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8\SEPTIEMBRE 2018\"/>
    </mc:Choice>
  </mc:AlternateContent>
  <xr:revisionPtr revIDLastSave="0" documentId="13_ncr:1_{3AE407D4-6458-4D16-9D05-D0537EE95FB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E20" i="1" l="1"/>
  <c r="H19" i="1" l="1"/>
  <c r="H18" i="1"/>
  <c r="H17" i="1"/>
  <c r="H16" i="1"/>
  <c r="H15" i="1"/>
  <c r="H14" i="1"/>
  <c r="H13" i="1"/>
  <c r="H12" i="1"/>
  <c r="H11" i="1"/>
  <c r="D20" i="1" l="1"/>
  <c r="G19" i="1" l="1"/>
  <c r="G18" i="1"/>
  <c r="G17" i="1"/>
  <c r="G16" i="1"/>
  <c r="G15" i="1"/>
  <c r="G14" i="1"/>
  <c r="G13" i="1"/>
  <c r="G12" i="1"/>
  <c r="G11" i="1"/>
  <c r="F20" i="1"/>
  <c r="C20" i="1" l="1"/>
  <c r="B20" i="1"/>
  <c r="G20" i="1" l="1"/>
</calcChain>
</file>

<file path=xl/sharedStrings.xml><?xml version="1.0" encoding="utf-8"?>
<sst xmlns="http://schemas.openxmlformats.org/spreadsheetml/2006/main" count="25" uniqueCount="25">
  <si>
    <t>CONTADURIA GENERAL GUBERNAMENTAL</t>
  </si>
  <si>
    <t>C O N C E P T O</t>
  </si>
  <si>
    <t>PRES. EGRESOS APROBADO</t>
  </si>
  <si>
    <t>MODIFICADO DEL MES</t>
  </si>
  <si>
    <t>EJERCIDO DEL MES</t>
  </si>
  <si>
    <t>MODIFICADO AL MES</t>
  </si>
  <si>
    <t>EJERCIDO AL MES</t>
  </si>
  <si>
    <t>VARIACION ABSOLUTA</t>
  </si>
  <si>
    <t xml:space="preserve">  %  </t>
  </si>
  <si>
    <t>1000 SERVICIOS PERSONALES</t>
  </si>
  <si>
    <t>2000 MATERIALES Y SUMINISTROS</t>
  </si>
  <si>
    <t>3000 SERVICIOS GENERALES</t>
  </si>
  <si>
    <t>4000 TRANSFERENCIAS,ASIGNACIONES,SUBSIDIOSY OTRAS AYUDAS</t>
  </si>
  <si>
    <t>5000 BIENES MUEBLES,INMUEBLES E INTANGIBLES</t>
  </si>
  <si>
    <t>6000 INVERSION PUBLICA</t>
  </si>
  <si>
    <t>7000 INVERSIONES FINANCIERAS Y OTRAS PROVISIONES</t>
  </si>
  <si>
    <t>8000 PARTICIPACIONES Y APORTACIONES</t>
  </si>
  <si>
    <t>9000 DEUDA PUBLICA</t>
  </si>
  <si>
    <t xml:space="preserve">T  O  T  A  L  E  S </t>
  </si>
  <si>
    <t>CIFRAS PREELIMINARES</t>
  </si>
  <si>
    <t xml:space="preserve">                             GOBIERNO DEL ESTADO DE MEXICO</t>
  </si>
  <si>
    <t xml:space="preserve">                             SECRETARIA DE FINANZAS</t>
  </si>
  <si>
    <t xml:space="preserve">                             SUBSECRETARIA DE PLANEACION Y PRESUPUESTO</t>
  </si>
  <si>
    <t xml:space="preserve">                             CONTADURIA GENERAL GUBERNAMENTAL</t>
  </si>
  <si>
    <t>ESTADO COMPARATIVO DE EGRESOS DEL 01   DE   ENERO DE 2018   AL 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</si>
</sst>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43" fontId="1" fillId="0" borderId="0" xfId="1" applyFont="1"/>
    <xf numFmtId="43" fontId="1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"/>
  <sheetViews>
    <sheetView tabSelected="1" workbookViewId="0"/>
  </sheetViews>
  <sheetFormatPr baseColWidth="10" defaultRowHeight="12" x14ac:dyDescent="0.2"/>
  <cols>
    <col min="1" max="1" width="54.28515625" style="1" customWidth="1"/>
    <col min="2" max="2" width="23.42578125" style="1" customWidth="1"/>
    <col min="3" max="3" width="17.85546875" style="1" customWidth="1"/>
    <col min="4" max="6" width="17.7109375" style="1" customWidth="1"/>
    <col min="7" max="7" width="17.28515625" style="1" bestFit="1" customWidth="1"/>
    <col min="8" max="8" width="6.7109375" style="1" customWidth="1"/>
    <col min="9" max="16384" width="11.42578125" style="1"/>
  </cols>
  <sheetData>
    <row r="2" spans="1:8" x14ac:dyDescent="0.2">
      <c r="A2" s="2" t="s">
        <v>20</v>
      </c>
      <c r="B2" s="2"/>
      <c r="C2" s="2"/>
      <c r="D2" s="2"/>
      <c r="E2" s="2"/>
      <c r="F2" s="2"/>
      <c r="G2" s="2"/>
      <c r="H2" s="2"/>
    </row>
    <row r="3" spans="1:8" x14ac:dyDescent="0.2">
      <c r="A3" s="2" t="s">
        <v>21</v>
      </c>
      <c r="B3" s="2"/>
      <c r="C3" s="2"/>
      <c r="D3" s="2"/>
      <c r="E3" s="2"/>
      <c r="F3" s="2"/>
      <c r="G3" s="2"/>
      <c r="H3" s="2"/>
    </row>
    <row r="4" spans="1:8" x14ac:dyDescent="0.2">
      <c r="A4" s="2" t="s">
        <v>22</v>
      </c>
      <c r="B4" s="2"/>
      <c r="C4" s="2"/>
      <c r="D4" s="2"/>
      <c r="E4" s="2"/>
      <c r="F4" s="2"/>
      <c r="G4" s="2"/>
      <c r="H4" s="2"/>
    </row>
    <row r="5" spans="1:8" x14ac:dyDescent="0.2">
      <c r="A5" s="2" t="s">
        <v>23</v>
      </c>
      <c r="B5" s="2"/>
      <c r="C5" s="2"/>
      <c r="D5" s="2"/>
      <c r="E5" s="2"/>
      <c r="F5" s="2"/>
      <c r="G5" s="2"/>
      <c r="H5" s="3"/>
    </row>
    <row r="6" spans="1:8" ht="12.75" thickBot="1" x14ac:dyDescent="0.25">
      <c r="A6" s="4"/>
      <c r="B6" s="4"/>
      <c r="C6" s="4"/>
      <c r="D6" s="4"/>
      <c r="E6" s="4"/>
      <c r="F6" s="4"/>
      <c r="G6" s="4"/>
      <c r="H6" s="4"/>
    </row>
    <row r="7" spans="1:8" ht="15.75" customHeight="1" thickTop="1" x14ac:dyDescent="0.25">
      <c r="A7" s="15" t="s">
        <v>0</v>
      </c>
      <c r="B7" s="15"/>
      <c r="C7" s="15"/>
      <c r="D7" s="15"/>
      <c r="E7" s="15"/>
      <c r="F7" s="15"/>
      <c r="G7" s="15"/>
      <c r="H7" s="15"/>
    </row>
    <row r="8" spans="1:8" ht="15.75" x14ac:dyDescent="0.25">
      <c r="A8" s="14" t="s">
        <v>19</v>
      </c>
      <c r="B8" s="14"/>
      <c r="C8" s="14"/>
      <c r="D8" s="14"/>
      <c r="E8" s="14"/>
      <c r="F8" s="14"/>
      <c r="G8" s="14"/>
      <c r="H8" s="14"/>
    </row>
    <row r="9" spans="1:8" ht="15.75" customHeight="1" thickBot="1" x14ac:dyDescent="0.3">
      <c r="A9" s="16" t="s">
        <v>24</v>
      </c>
      <c r="B9" s="16"/>
      <c r="C9" s="16"/>
      <c r="D9" s="16"/>
      <c r="E9" s="16"/>
      <c r="F9" s="16"/>
      <c r="G9" s="16"/>
      <c r="H9" s="16"/>
    </row>
    <row r="10" spans="1:8" ht="12.75" thickTop="1" x14ac:dyDescent="0.2">
      <c r="A10" s="8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</row>
    <row r="11" spans="1:8" x14ac:dyDescent="0.2">
      <c r="A11" s="5" t="s">
        <v>9</v>
      </c>
      <c r="B11" s="6">
        <v>53866044845</v>
      </c>
      <c r="C11" s="6">
        <v>0</v>
      </c>
      <c r="D11" s="6">
        <v>4316032125.0799942</v>
      </c>
      <c r="E11" s="6">
        <v>54167891857.010002</v>
      </c>
      <c r="F11" s="6">
        <v>38010043658.43</v>
      </c>
      <c r="G11" s="6">
        <f>+E11-F11</f>
        <v>16157848198.580002</v>
      </c>
      <c r="H11" s="6">
        <f>+F11/E11*100</f>
        <v>70.170801106248021</v>
      </c>
    </row>
    <row r="12" spans="1:8" x14ac:dyDescent="0.2">
      <c r="A12" s="5" t="s">
        <v>10</v>
      </c>
      <c r="B12" s="6">
        <v>2010410803</v>
      </c>
      <c r="C12" s="6">
        <v>0</v>
      </c>
      <c r="D12" s="6">
        <v>117454610.24999976</v>
      </c>
      <c r="E12" s="6">
        <v>2100292382.5599999</v>
      </c>
      <c r="F12" s="6">
        <v>880817617.90999997</v>
      </c>
      <c r="G12" s="6">
        <f t="shared" ref="G12:G19" si="0">+E12-F12</f>
        <v>1219474764.6500001</v>
      </c>
      <c r="H12" s="6">
        <f t="shared" ref="H12:H19" si="1">+F12/E12*100</f>
        <v>41.937857091896461</v>
      </c>
    </row>
    <row r="13" spans="1:8" x14ac:dyDescent="0.2">
      <c r="A13" s="5" t="s">
        <v>11</v>
      </c>
      <c r="B13" s="6">
        <v>7238499509</v>
      </c>
      <c r="C13" s="6">
        <v>0</v>
      </c>
      <c r="D13" s="6">
        <v>490539411.96000099</v>
      </c>
      <c r="E13" s="6">
        <v>8716886005.8400002</v>
      </c>
      <c r="F13" s="6">
        <v>4824394746.5699997</v>
      </c>
      <c r="G13" s="6">
        <f t="shared" si="0"/>
        <v>3892491259.2700005</v>
      </c>
      <c r="H13" s="6">
        <f t="shared" si="1"/>
        <v>55.345392188653477</v>
      </c>
    </row>
    <row r="14" spans="1:8" x14ac:dyDescent="0.2">
      <c r="A14" s="5" t="s">
        <v>12</v>
      </c>
      <c r="B14" s="6">
        <v>96147175522</v>
      </c>
      <c r="C14" s="6">
        <v>0</v>
      </c>
      <c r="D14" s="6">
        <v>9386599725.8699951</v>
      </c>
      <c r="E14" s="6">
        <v>105981165159.53</v>
      </c>
      <c r="F14" s="6">
        <v>68166443667.839996</v>
      </c>
      <c r="G14" s="6">
        <f t="shared" si="0"/>
        <v>37814721491.690002</v>
      </c>
      <c r="H14" s="6">
        <f t="shared" si="1"/>
        <v>64.319394455827378</v>
      </c>
    </row>
    <row r="15" spans="1:8" x14ac:dyDescent="0.2">
      <c r="A15" s="5" t="s">
        <v>13</v>
      </c>
      <c r="B15" s="6">
        <v>4024548</v>
      </c>
      <c r="C15" s="6">
        <v>0</v>
      </c>
      <c r="D15" s="6">
        <v>832249.65000000037</v>
      </c>
      <c r="E15" s="6">
        <v>157932989.13999999</v>
      </c>
      <c r="F15" s="6">
        <v>3134419.8</v>
      </c>
      <c r="G15" s="6">
        <f t="shared" si="0"/>
        <v>154798569.33999997</v>
      </c>
      <c r="H15" s="6">
        <f t="shared" si="1"/>
        <v>1.9846517292352945</v>
      </c>
    </row>
    <row r="16" spans="1:8" x14ac:dyDescent="0.2">
      <c r="A16" s="5" t="s">
        <v>14</v>
      </c>
      <c r="B16" s="6">
        <v>30180982620</v>
      </c>
      <c r="C16" s="6">
        <v>0</v>
      </c>
      <c r="D16" s="6">
        <v>1793030758.0699997</v>
      </c>
      <c r="E16" s="6">
        <v>30180982620</v>
      </c>
      <c r="F16" s="6">
        <v>31709827220.509998</v>
      </c>
      <c r="G16" s="6">
        <f t="shared" si="0"/>
        <v>-1528844600.5099983</v>
      </c>
      <c r="H16" s="6">
        <f t="shared" si="1"/>
        <v>105.06558921476892</v>
      </c>
    </row>
    <row r="17" spans="1:8" x14ac:dyDescent="0.2">
      <c r="A17" s="5" t="s">
        <v>15</v>
      </c>
      <c r="B17" s="6">
        <v>1325299467</v>
      </c>
      <c r="C17" s="6">
        <v>0</v>
      </c>
      <c r="D17" s="6">
        <v>-141856556.5</v>
      </c>
      <c r="E17" s="6">
        <v>1315299467</v>
      </c>
      <c r="F17" s="6">
        <v>2786386658.6100001</v>
      </c>
      <c r="G17" s="6">
        <f t="shared" si="0"/>
        <v>-1471087191.6100001</v>
      </c>
      <c r="H17" s="6">
        <f t="shared" si="1"/>
        <v>211.84427793963368</v>
      </c>
    </row>
    <row r="18" spans="1:8" x14ac:dyDescent="0.2">
      <c r="A18" s="5" t="s">
        <v>16</v>
      </c>
      <c r="B18" s="6">
        <v>40558540830</v>
      </c>
      <c r="C18" s="6">
        <v>0</v>
      </c>
      <c r="D18" s="6">
        <v>3554727234.5000038</v>
      </c>
      <c r="E18" s="6">
        <v>40558540830</v>
      </c>
      <c r="F18" s="6">
        <v>33495213036.049999</v>
      </c>
      <c r="G18" s="6">
        <f t="shared" si="0"/>
        <v>7063327793.9500008</v>
      </c>
      <c r="H18" s="6">
        <f t="shared" si="1"/>
        <v>82.584857222660588</v>
      </c>
    </row>
    <row r="19" spans="1:8" x14ac:dyDescent="0.2">
      <c r="A19" s="5" t="s">
        <v>17</v>
      </c>
      <c r="B19" s="6">
        <v>9772661300</v>
      </c>
      <c r="C19" s="6">
        <v>0</v>
      </c>
      <c r="D19" s="6">
        <v>455746587.2300005</v>
      </c>
      <c r="E19" s="6">
        <v>9772661300</v>
      </c>
      <c r="F19" s="6">
        <v>6339575220.3100004</v>
      </c>
      <c r="G19" s="6">
        <f t="shared" si="0"/>
        <v>3433086079.6899996</v>
      </c>
      <c r="H19" s="6">
        <f t="shared" si="1"/>
        <v>64.870509942977364</v>
      </c>
    </row>
    <row r="20" spans="1:8" x14ac:dyDescent="0.2">
      <c r="A20" s="10" t="s">
        <v>18</v>
      </c>
      <c r="B20" s="7">
        <f>SUM(B11:B19)</f>
        <v>241103639444</v>
      </c>
      <c r="C20" s="7">
        <f t="shared" ref="C20:G20" si="2">SUM(C11:C19)</f>
        <v>0</v>
      </c>
      <c r="D20" s="7">
        <f>SUM(D11:D19)</f>
        <v>19973106146.109993</v>
      </c>
      <c r="E20" s="7">
        <f>SUM(E11:E19)</f>
        <v>252951652611.08002</v>
      </c>
      <c r="F20" s="7">
        <f>SUM(F11:F19)</f>
        <v>186215836246.02997</v>
      </c>
      <c r="G20" s="7">
        <f t="shared" si="2"/>
        <v>66735816365.050003</v>
      </c>
      <c r="H20" s="7"/>
    </row>
    <row r="22" spans="1:8" x14ac:dyDescent="0.2">
      <c r="B22" s="11"/>
    </row>
    <row r="23" spans="1:8" x14ac:dyDescent="0.2">
      <c r="B23" s="12"/>
      <c r="C23" s="13"/>
      <c r="G23" s="13"/>
    </row>
  </sheetData>
  <mergeCells count="3">
    <mergeCell ref="A8:H8"/>
    <mergeCell ref="A7:H7"/>
    <mergeCell ref="A9:H9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2021-01-30T00:07:23Z</cp:lastPrinted>
  <dcterms:created xsi:type="dcterms:W3CDTF">2017-04-06T23:59:47Z</dcterms:created>
  <dcterms:modified xsi:type="dcterms:W3CDTF">2021-01-30T00:07:25Z</dcterms:modified>
</cp:coreProperties>
</file>