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E45DBDF3-3176-4344-AFA0-6A1DD41F12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</workbook>
</file>

<file path=xl/calcChain.xml><?xml version="1.0" encoding="utf-8"?>
<calcChain xmlns="http://schemas.openxmlformats.org/spreadsheetml/2006/main">
  <c r="Z20" i="1" l="1"/>
  <c r="Z19" i="1"/>
  <c r="Z18" i="1"/>
  <c r="Z17" i="1"/>
  <c r="Z16" i="1"/>
  <c r="Z15" i="1"/>
  <c r="Z14" i="1"/>
  <c r="Z13" i="1"/>
  <c r="Z12" i="1"/>
  <c r="M21" i="1" l="1"/>
  <c r="R21" i="1"/>
  <c r="O21" i="1"/>
  <c r="J21" i="1"/>
  <c r="G21" i="1"/>
  <c r="V21" i="1" l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<sst xmlns="http://schemas.openxmlformats.org/spreadsheetml/2006/main" count="36" uniqueCount="30">
  <si>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</si>
  <si>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</si>
  <si>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</si>
  <si>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</si>
  <si>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MARZO DE 2019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</si>
  <si>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</si>
  <si>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</si>
  <si>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</si>
  <si>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</si>
  <si>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</si>
  <si>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</si>
  <si>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</si>
  <si>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</si>
  <si>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</si>
  <si>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</si>
  <si>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</si>
  <si>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</si>
  <si>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</si>
  <si>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</si>
  <si>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>1000 SERVICIOS PERSONALES</t>
  </si>
  <si>
    <t>2000 MATERIALES Y SUMINISTROS</t>
  </si>
  <si>
    <t>3000 SERVICIOS GENERALES.</t>
  </si>
  <si>
    <t xml:space="preserve">4000 TRANSFERENCIAS, ASIGNACIONES, </t>
  </si>
  <si>
    <t xml:space="preserve">5000 BIENES MUEBLES, INMUEBLES E </t>
  </si>
  <si>
    <t>6000 INVERSION PUBLICA.</t>
  </si>
  <si>
    <t xml:space="preserve">7000 INVERSIONES FINANCIERAS Y OTRAS </t>
  </si>
  <si>
    <t>8000 PARTICIPACIONES Y APORTACIONES.</t>
  </si>
  <si>
    <t>9000 DEUDA PUBLICA.</t>
  </si>
  <si>
    <t>T O T A L E 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</si>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</sst>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164" fontId="1" fillId="13" borderId="1" xfId="0" applyNumberFormat="1" applyFont="1" applyFill="1" applyBorder="1" applyAlignment="1" applyProtection="1">
      <alignment vertical="center" wrapText="1"/>
    </xf>
    <xf numFmtId="0" fontId="1" fillId="9" borderId="1" xfId="0" applyNumberFormat="1" applyFont="1" applyFill="1" applyBorder="1" applyAlignment="1" applyProtection="1">
      <alignment vertical="center"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0" fontId="1" fillId="9" borderId="1" xfId="0" applyNumberFormat="1" applyFont="1" applyFill="1" applyBorder="1" applyAlignment="1" applyProtection="1">
      <alignment horizontal="right" vertical="center" wrapText="1"/>
      <protection locked="0"/>
    </xf>
    <xf numFmtId="14" fontId="1" fillId="10" borderId="1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125216025" name="Picture">
          <a:extLst>
            <a:ext uri="{FF2B5EF4-FFF2-40B4-BE49-F238E27FC236}">
              <a16:creationId xmlns:a16="http://schemas.microsoft.com/office/drawing/2014/main" id="{00000000-0008-0000-0000-000019A5760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A22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1.140625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6.42578125" customWidth="1"/>
    <col min="20" max="20" width="6.7109375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9"/>
      <c r="C2" s="10" t="s">
        <v>0</v>
      </c>
      <c r="D2" s="11"/>
      <c r="E2" s="11"/>
      <c r="F2" s="11"/>
      <c r="G2" s="12" t="s">
        <v>1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9"/>
      <c r="C3" s="10" t="s">
        <v>2</v>
      </c>
      <c r="D3" s="11"/>
      <c r="E3" s="11"/>
      <c r="F3" s="11"/>
      <c r="G3" s="12" t="s">
        <v>29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9"/>
      <c r="C4" s="10" t="s">
        <v>3</v>
      </c>
      <c r="D4" s="11"/>
      <c r="E4" s="11"/>
      <c r="F4" s="11"/>
      <c r="G4" s="12" t="s">
        <v>4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5"/>
      <c r="V4" s="15"/>
      <c r="W4" s="15"/>
      <c r="X4" s="16"/>
      <c r="Y4" s="17"/>
      <c r="Z4" s="17"/>
      <c r="AA4" s="1"/>
    </row>
    <row r="5" spans="1:27" ht="15" customHeight="1" x14ac:dyDescent="0.25">
      <c r="A5" s="1"/>
      <c r="B5" s="9"/>
      <c r="C5" s="10" t="s">
        <v>5</v>
      </c>
      <c r="D5" s="11"/>
      <c r="E5" s="11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4"/>
      <c r="U5" s="15"/>
      <c r="V5" s="15"/>
      <c r="W5" s="15"/>
      <c r="X5" s="18"/>
      <c r="Y5" s="17"/>
      <c r="Z5" s="17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9" t="s">
        <v>6</v>
      </c>
      <c r="K6" s="20"/>
      <c r="L6" s="20"/>
      <c r="M6" s="20"/>
      <c r="N6" s="1"/>
      <c r="O6" s="19" t="s">
        <v>7</v>
      </c>
      <c r="P6" s="20"/>
      <c r="Q6" s="20"/>
      <c r="R6" s="20"/>
      <c r="S6" s="20"/>
      <c r="T6" s="20"/>
      <c r="U6" s="1"/>
      <c r="V6" s="19" t="s">
        <v>8</v>
      </c>
      <c r="W6" s="20"/>
      <c r="X6" s="20"/>
      <c r="Y6" s="20"/>
      <c r="Z6" s="20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18" t="s">
        <v>9</v>
      </c>
      <c r="C8" s="17"/>
      <c r="D8" s="17"/>
      <c r="E8" s="17"/>
      <c r="F8" s="1"/>
      <c r="G8" s="14" t="s">
        <v>10</v>
      </c>
      <c r="H8" s="15"/>
      <c r="I8" s="1"/>
      <c r="J8" s="14" t="s">
        <v>11</v>
      </c>
      <c r="K8" s="15"/>
      <c r="L8" s="1"/>
      <c r="M8" s="3" t="s">
        <v>12</v>
      </c>
      <c r="N8" s="1"/>
      <c r="O8" s="14" t="s">
        <v>11</v>
      </c>
      <c r="P8" s="15"/>
      <c r="Q8" s="1"/>
      <c r="R8" s="14" t="s">
        <v>12</v>
      </c>
      <c r="S8" s="15"/>
      <c r="T8" s="15"/>
      <c r="U8" s="1"/>
      <c r="V8" s="14" t="s">
        <v>13</v>
      </c>
      <c r="W8" s="15"/>
      <c r="X8" s="15"/>
      <c r="Y8" s="1"/>
      <c r="Z8" s="3" t="s">
        <v>14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18" t="s">
        <v>15</v>
      </c>
      <c r="C10" s="17"/>
      <c r="D10" s="17"/>
      <c r="E10" s="17"/>
      <c r="F10" s="1"/>
      <c r="G10" s="18" t="s">
        <v>16</v>
      </c>
      <c r="H10" s="17"/>
      <c r="I10" s="1"/>
      <c r="J10" s="18" t="s">
        <v>16</v>
      </c>
      <c r="K10" s="17"/>
      <c r="L10" s="1"/>
      <c r="M10" s="2" t="s">
        <v>17</v>
      </c>
      <c r="N10" s="1"/>
      <c r="O10" s="18" t="s">
        <v>16</v>
      </c>
      <c r="P10" s="17"/>
      <c r="Q10" s="1"/>
      <c r="R10" s="18" t="s">
        <v>17</v>
      </c>
      <c r="S10" s="17"/>
      <c r="T10" s="17"/>
      <c r="U10" s="1"/>
      <c r="V10" s="18" t="s">
        <v>16</v>
      </c>
      <c r="W10" s="17"/>
      <c r="X10" s="17"/>
      <c r="Y10" s="1"/>
      <c r="Z10" s="2" t="s">
        <v>18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18" t="s">
        <v>19</v>
      </c>
      <c r="C12" s="17"/>
      <c r="D12" s="17"/>
      <c r="E12" s="17"/>
      <c r="F12" s="1"/>
      <c r="G12" s="21">
        <v>55856006412</v>
      </c>
      <c r="H12" s="15"/>
      <c r="I12" s="1"/>
      <c r="J12" s="21">
        <v>0</v>
      </c>
      <c r="K12" s="15"/>
      <c r="L12" s="1"/>
      <c r="M12" s="4">
        <v>3345239370.8500004</v>
      </c>
      <c r="N12" s="1"/>
      <c r="O12" s="21">
        <v>55818319440.709999</v>
      </c>
      <c r="P12" s="15"/>
      <c r="Q12" s="1"/>
      <c r="R12" s="21">
        <v>11965655296.49</v>
      </c>
      <c r="S12" s="15"/>
      <c r="T12" s="15"/>
      <c r="U12" s="1"/>
      <c r="V12" s="22">
        <v>43852664144.220001</v>
      </c>
      <c r="W12" s="15"/>
      <c r="X12" s="15"/>
      <c r="Y12" s="1"/>
      <c r="Z12" s="5">
        <f>+R12/O12*100</f>
        <v>21.436788882904064</v>
      </c>
      <c r="AA12" s="1"/>
    </row>
    <row r="13" spans="1:27" ht="12" customHeight="1" x14ac:dyDescent="0.25">
      <c r="A13" s="1"/>
      <c r="B13" s="18" t="s">
        <v>20</v>
      </c>
      <c r="C13" s="17"/>
      <c r="D13" s="17"/>
      <c r="E13" s="17"/>
      <c r="F13" s="1"/>
      <c r="G13" s="21">
        <v>2406740822</v>
      </c>
      <c r="H13" s="15"/>
      <c r="I13" s="1"/>
      <c r="J13" s="21">
        <v>0</v>
      </c>
      <c r="K13" s="15"/>
      <c r="L13" s="1"/>
      <c r="M13" s="4">
        <v>161798452.79000002</v>
      </c>
      <c r="N13" s="1"/>
      <c r="O13" s="21">
        <v>2408570095.29</v>
      </c>
      <c r="P13" s="15"/>
      <c r="Q13" s="1"/>
      <c r="R13" s="21">
        <v>173230247.93000001</v>
      </c>
      <c r="S13" s="15"/>
      <c r="T13" s="15"/>
      <c r="U13" s="1"/>
      <c r="V13" s="22">
        <v>2235339847.3600001</v>
      </c>
      <c r="W13" s="15"/>
      <c r="X13" s="15"/>
      <c r="Y13" s="1"/>
      <c r="Z13" s="6">
        <f t="shared" ref="Z13:Z20" si="0">+R13/O13*100</f>
        <v>7.192244405456778</v>
      </c>
      <c r="AA13" s="1"/>
    </row>
    <row r="14" spans="1:27" ht="12" customHeight="1" x14ac:dyDescent="0.25">
      <c r="A14" s="1"/>
      <c r="B14" s="18" t="s">
        <v>21</v>
      </c>
      <c r="C14" s="17"/>
      <c r="D14" s="17"/>
      <c r="E14" s="17"/>
      <c r="F14" s="1"/>
      <c r="G14" s="21">
        <v>9921790315</v>
      </c>
      <c r="H14" s="15"/>
      <c r="I14" s="1"/>
      <c r="J14" s="21">
        <v>0</v>
      </c>
      <c r="K14" s="15"/>
      <c r="L14" s="1"/>
      <c r="M14" s="4">
        <v>402193340.28000021</v>
      </c>
      <c r="N14" s="1"/>
      <c r="O14" s="21">
        <v>9926779146.6599998</v>
      </c>
      <c r="P14" s="15"/>
      <c r="Q14" s="1"/>
      <c r="R14" s="21">
        <v>2714733624.1100001</v>
      </c>
      <c r="S14" s="15"/>
      <c r="T14" s="15"/>
      <c r="U14" s="1"/>
      <c r="V14" s="22">
        <v>7212045522.5499992</v>
      </c>
      <c r="W14" s="15"/>
      <c r="X14" s="15"/>
      <c r="Y14" s="1"/>
      <c r="Z14" s="6">
        <f t="shared" si="0"/>
        <v>27.347577537507817</v>
      </c>
      <c r="AA14" s="1"/>
    </row>
    <row r="15" spans="1:27" ht="12" customHeight="1" x14ac:dyDescent="0.25">
      <c r="A15" s="1"/>
      <c r="B15" s="18" t="s">
        <v>22</v>
      </c>
      <c r="C15" s="17"/>
      <c r="D15" s="17"/>
      <c r="E15" s="17"/>
      <c r="F15" s="1"/>
      <c r="G15" s="21">
        <v>101767959826</v>
      </c>
      <c r="H15" s="15"/>
      <c r="I15" s="1"/>
      <c r="J15" s="21">
        <v>0</v>
      </c>
      <c r="K15" s="15"/>
      <c r="L15" s="1"/>
      <c r="M15" s="4">
        <v>11334368603.039999</v>
      </c>
      <c r="N15" s="1"/>
      <c r="O15" s="21">
        <v>102356631789.63</v>
      </c>
      <c r="P15" s="15"/>
      <c r="Q15" s="1"/>
      <c r="R15" s="21">
        <v>22662094227.759998</v>
      </c>
      <c r="S15" s="15"/>
      <c r="T15" s="15"/>
      <c r="U15" s="1"/>
      <c r="V15" s="22">
        <v>79694537561.87001</v>
      </c>
      <c r="W15" s="15"/>
      <c r="X15" s="15"/>
      <c r="Y15" s="1"/>
      <c r="Z15" s="6">
        <f t="shared" si="0"/>
        <v>22.140328214723407</v>
      </c>
      <c r="AA15" s="1"/>
    </row>
    <row r="16" spans="1:27" ht="12" customHeight="1" x14ac:dyDescent="0.25">
      <c r="A16" s="1"/>
      <c r="B16" s="18" t="s">
        <v>23</v>
      </c>
      <c r="C16" s="17"/>
      <c r="D16" s="17"/>
      <c r="E16" s="17"/>
      <c r="F16" s="1"/>
      <c r="G16" s="21">
        <v>60079153</v>
      </c>
      <c r="H16" s="15"/>
      <c r="I16" s="1"/>
      <c r="J16" s="21">
        <v>0</v>
      </c>
      <c r="K16" s="15"/>
      <c r="L16" s="1"/>
      <c r="M16" s="4">
        <v>0</v>
      </c>
      <c r="N16" s="1"/>
      <c r="O16" s="21">
        <v>125495230.22</v>
      </c>
      <c r="P16" s="15"/>
      <c r="Q16" s="1"/>
      <c r="R16" s="21">
        <v>0</v>
      </c>
      <c r="S16" s="15"/>
      <c r="T16" s="15"/>
      <c r="U16" s="1"/>
      <c r="V16" s="22">
        <v>125495230.22</v>
      </c>
      <c r="W16" s="15"/>
      <c r="X16" s="15"/>
      <c r="Y16" s="1"/>
      <c r="Z16" s="6">
        <f t="shared" si="0"/>
        <v>0</v>
      </c>
      <c r="AA16" s="1"/>
    </row>
    <row r="17" spans="1:27" ht="12" customHeight="1" x14ac:dyDescent="0.25">
      <c r="A17" s="1"/>
      <c r="B17" s="18" t="s">
        <v>24</v>
      </c>
      <c r="C17" s="17"/>
      <c r="D17" s="17"/>
      <c r="E17" s="17"/>
      <c r="F17" s="1"/>
      <c r="G17" s="21">
        <v>22577852465</v>
      </c>
      <c r="H17" s="15"/>
      <c r="I17" s="1"/>
      <c r="J17" s="21">
        <v>0</v>
      </c>
      <c r="K17" s="15"/>
      <c r="L17" s="1"/>
      <c r="M17" s="4">
        <v>2916490970.2699995</v>
      </c>
      <c r="N17" s="1"/>
      <c r="O17" s="21">
        <v>22577852465</v>
      </c>
      <c r="P17" s="15"/>
      <c r="Q17" s="1"/>
      <c r="R17" s="21">
        <v>11169145818.82</v>
      </c>
      <c r="S17" s="15"/>
      <c r="T17" s="15"/>
      <c r="U17" s="1"/>
      <c r="V17" s="22">
        <v>11408706646.18</v>
      </c>
      <c r="W17" s="15"/>
      <c r="X17" s="15"/>
      <c r="Y17" s="1"/>
      <c r="Z17" s="6">
        <f t="shared" si="0"/>
        <v>49.469478269176918</v>
      </c>
      <c r="AA17" s="1"/>
    </row>
    <row r="18" spans="1:27" ht="12" customHeight="1" x14ac:dyDescent="0.25">
      <c r="A18" s="1"/>
      <c r="B18" s="18" t="s">
        <v>25</v>
      </c>
      <c r="C18" s="17"/>
      <c r="D18" s="17"/>
      <c r="E18" s="17"/>
      <c r="F18" s="1"/>
      <c r="G18" s="21">
        <v>3206035084</v>
      </c>
      <c r="H18" s="15"/>
      <c r="I18" s="1"/>
      <c r="J18" s="21">
        <v>0</v>
      </c>
      <c r="K18" s="15"/>
      <c r="L18" s="1"/>
      <c r="M18" s="4">
        <v>38010790.919999838</v>
      </c>
      <c r="N18" s="1"/>
      <c r="O18" s="21">
        <v>3206035084</v>
      </c>
      <c r="P18" s="15"/>
      <c r="Q18" s="1"/>
      <c r="R18" s="21">
        <v>1338320845.5999999</v>
      </c>
      <c r="S18" s="15"/>
      <c r="T18" s="15"/>
      <c r="U18" s="1"/>
      <c r="V18" s="22">
        <v>1867714238.4000001</v>
      </c>
      <c r="W18" s="15"/>
      <c r="X18" s="15"/>
      <c r="Y18" s="1"/>
      <c r="Z18" s="6">
        <f t="shared" si="0"/>
        <v>41.743799133047787</v>
      </c>
      <c r="AA18" s="1"/>
    </row>
    <row r="19" spans="1:27" ht="12" customHeight="1" x14ac:dyDescent="0.25">
      <c r="A19" s="1"/>
      <c r="B19" s="18" t="s">
        <v>26</v>
      </c>
      <c r="C19" s="17"/>
      <c r="D19" s="17"/>
      <c r="E19" s="17"/>
      <c r="F19" s="1"/>
      <c r="G19" s="21">
        <v>46303728529</v>
      </c>
      <c r="H19" s="15"/>
      <c r="I19" s="1"/>
      <c r="J19" s="21">
        <v>0</v>
      </c>
      <c r="K19" s="15"/>
      <c r="L19" s="1"/>
      <c r="M19" s="4">
        <v>4468961052.2599993</v>
      </c>
      <c r="N19" s="1"/>
      <c r="O19" s="21">
        <v>46303728529</v>
      </c>
      <c r="P19" s="15"/>
      <c r="Q19" s="1"/>
      <c r="R19" s="21">
        <v>11896266437.73</v>
      </c>
      <c r="S19" s="15"/>
      <c r="T19" s="15"/>
      <c r="U19" s="1"/>
      <c r="V19" s="22">
        <v>34407462091.270004</v>
      </c>
      <c r="W19" s="15"/>
      <c r="X19" s="15"/>
      <c r="Y19" s="1"/>
      <c r="Z19" s="6">
        <f t="shared" si="0"/>
        <v>25.6918110391032</v>
      </c>
      <c r="AA19" s="1"/>
    </row>
    <row r="20" spans="1:27" ht="12" customHeight="1" x14ac:dyDescent="0.25">
      <c r="A20" s="1"/>
      <c r="B20" s="18" t="s">
        <v>27</v>
      </c>
      <c r="C20" s="17"/>
      <c r="D20" s="17"/>
      <c r="E20" s="17"/>
      <c r="F20" s="1"/>
      <c r="G20" s="21">
        <v>10237426808</v>
      </c>
      <c r="H20" s="15"/>
      <c r="I20" s="1"/>
      <c r="J20" s="21">
        <v>0</v>
      </c>
      <c r="K20" s="15"/>
      <c r="L20" s="1"/>
      <c r="M20" s="4">
        <v>507077877.53000021</v>
      </c>
      <c r="N20" s="1"/>
      <c r="O20" s="21">
        <v>10237426808</v>
      </c>
      <c r="P20" s="15"/>
      <c r="Q20" s="1"/>
      <c r="R20" s="21">
        <v>3355170095</v>
      </c>
      <c r="S20" s="15"/>
      <c r="T20" s="15"/>
      <c r="U20" s="1"/>
      <c r="V20" s="22">
        <v>6882256713</v>
      </c>
      <c r="W20" s="15"/>
      <c r="X20" s="15"/>
      <c r="Y20" s="1"/>
      <c r="Z20" s="6">
        <f t="shared" si="0"/>
        <v>32.773568572701436</v>
      </c>
      <c r="AA20" s="1"/>
    </row>
    <row r="21" spans="1:27" ht="12" customHeight="1" x14ac:dyDescent="0.25">
      <c r="A21" s="1"/>
      <c r="B21" s="18" t="s">
        <v>28</v>
      </c>
      <c r="C21" s="17"/>
      <c r="D21" s="17"/>
      <c r="E21" s="1"/>
      <c r="F21" s="1"/>
      <c r="G21" s="21">
        <f>SUM(G12:H20)</f>
        <v>252337619414</v>
      </c>
      <c r="H21" s="15"/>
      <c r="I21" s="1"/>
      <c r="J21" s="21">
        <f>SUM(J12:K20)</f>
        <v>0</v>
      </c>
      <c r="K21" s="15"/>
      <c r="L21" s="1"/>
      <c r="M21" s="7">
        <f>SUM(M12:N20)</f>
        <v>23174140457.939995</v>
      </c>
      <c r="N21" s="8"/>
      <c r="O21" s="21">
        <f>SUM(O12:P20)</f>
        <v>252960838588.51001</v>
      </c>
      <c r="P21" s="15"/>
      <c r="Q21" s="1"/>
      <c r="R21" s="21">
        <f>SUM(R12:T20)</f>
        <v>65274616593.440002</v>
      </c>
      <c r="S21" s="15"/>
      <c r="T21" s="15"/>
      <c r="U21" s="1"/>
      <c r="V21" s="22">
        <f>SUM(V12:X20)</f>
        <v>187686221995.07001</v>
      </c>
      <c r="W21" s="15"/>
      <c r="X21" s="15"/>
      <c r="Y21" s="1"/>
      <c r="Z21" s="5"/>
      <c r="AA21" s="1"/>
    </row>
    <row r="22" spans="1:27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</sheetData>
  <mergeCells count="87">
    <mergeCell ref="V21:X21"/>
    <mergeCell ref="B21:D21"/>
    <mergeCell ref="G21:H21"/>
    <mergeCell ref="J21:K21"/>
    <mergeCell ref="O21:P21"/>
    <mergeCell ref="R21:T21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T4:W4"/>
    <mergeCell ref="X4:Z4"/>
    <mergeCell ref="C5:F5"/>
    <mergeCell ref="T5:W5"/>
    <mergeCell ref="X5:Z5"/>
    <mergeCell ref="B2:B5"/>
    <mergeCell ref="C2:F2"/>
    <mergeCell ref="G2:S2"/>
    <mergeCell ref="C3:F3"/>
    <mergeCell ref="G3:S3"/>
    <mergeCell ref="C4:F4"/>
    <mergeCell ref="G4:S4"/>
  </mergeCells>
  <printOptions horizontalCentered="1"/>
  <pageMargins left="0.39370078740157483" right="0.39370078740157483" top="0.39370078740157483" bottom="0.39370078740157483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2019-05-19T19:55:30Z</dcterms:created>
  <dcterms:modified xsi:type="dcterms:W3CDTF">2021-01-29T22:00:34Z</dcterms:modified>
</cp:coreProperties>
</file>