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Participaciones 2020\"/>
    </mc:Choice>
  </mc:AlternateContent>
  <xr:revisionPtr revIDLastSave="0" documentId="13_ncr:1_{C576143C-4628-4CC3-A3E0-C10A24D89E8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P129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T129" i="1"/>
  <c r="C129" i="1" l="1"/>
  <c r="D129" i="1"/>
  <c r="E129" i="1"/>
  <c r="F129" i="1"/>
  <c r="G129" i="1"/>
  <c r="H129" i="1"/>
  <c r="I129" i="1"/>
  <c r="J129" i="1"/>
  <c r="K129" i="1"/>
  <c r="L129" i="1"/>
  <c r="M129" i="1"/>
  <c r="N129" i="1"/>
  <c r="O129" i="1"/>
  <c r="Q129" i="1"/>
  <c r="R129" i="1"/>
  <c r="S129" i="1"/>
  <c r="U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<sst xmlns="http://schemas.openxmlformats.org/spreadsheetml/2006/main" count="149" uniqueCount="149">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</sst>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801ACCC-EBD1-428A-A98F-C0F0AECE0A8C}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7">
        <v>4.6078484599999996</v>
      </c>
      <c r="C4" s="7">
        <v>0.51078610000000002</v>
      </c>
      <c r="D4" s="7">
        <v>9.207854E-2</v>
      </c>
      <c r="E4" s="7">
        <v>3.185064E-2</v>
      </c>
      <c r="F4" s="7">
        <v>2.0217479999999999E-2</v>
      </c>
      <c r="G4" s="7">
        <v>5.4000000000000002E-7</v>
      </c>
      <c r="H4" s="7">
        <v>0.42646654000000001</v>
      </c>
      <c r="I4" s="7">
        <v>2.9985799999999998E-3</v>
      </c>
      <c r="J4" s="7">
        <v>1.9468999999999999E-4</v>
      </c>
      <c r="K4" s="7">
        <v>1.1317379999999998E-2</v>
      </c>
      <c r="L4" s="7">
        <f>SUM(B4:K4)</f>
        <v>5.7037589500000001</v>
      </c>
      <c r="M4" s="7">
        <v>0.11446024</v>
      </c>
      <c r="N4" s="7">
        <v>0.13612560000000001</v>
      </c>
      <c r="O4" s="7">
        <v>2.1880610000000002E-2</v>
      </c>
      <c r="P4" s="7">
        <v>0</v>
      </c>
      <c r="Q4" s="7">
        <v>0.21246661999999999</v>
      </c>
      <c r="R4" s="7">
        <v>0.95726299999999998</v>
      </c>
      <c r="S4" s="7">
        <f>SUM(M4:R4)</f>
        <v>1.4421960700000001</v>
      </c>
      <c r="T4" s="7">
        <v>2.5807239500000003</v>
      </c>
      <c r="U4" s="7">
        <v>0</v>
      </c>
    </row>
    <row r="5" spans="1:21" ht="18" customHeight="1" x14ac:dyDescent="0.2">
      <c r="A5" s="6" t="s">
        <v>23</v>
      </c>
      <c r="B5" s="7">
        <v>6.0936090800000002</v>
      </c>
      <c r="C5" s="7">
        <v>0.67548463000000003</v>
      </c>
      <c r="D5" s="7">
        <v>0.12176847</v>
      </c>
      <c r="E5" s="7">
        <v>4.2120600000000001E-2</v>
      </c>
      <c r="F5" s="7">
        <v>2.6736430000000002E-2</v>
      </c>
      <c r="G5" s="7">
        <v>7.0999999999999998E-7</v>
      </c>
      <c r="H5" s="7">
        <v>0.56397695999999997</v>
      </c>
      <c r="I5" s="7">
        <v>3.9654399999999998E-3</v>
      </c>
      <c r="J5" s="7">
        <v>2.5748000000000004E-4</v>
      </c>
      <c r="K5" s="7">
        <v>1.496658E-2</v>
      </c>
      <c r="L5" s="7">
        <f t="shared" ref="L5:L68" si="0">SUM(B5:K5)</f>
        <v>7.5428863799999997</v>
      </c>
      <c r="M5" s="7">
        <v>0.35550102</v>
      </c>
      <c r="N5" s="7">
        <v>0.23297929000000001</v>
      </c>
      <c r="O5" s="7">
        <v>3.7448719999999998E-2</v>
      </c>
      <c r="P5" s="7">
        <v>0</v>
      </c>
      <c r="Q5" s="7">
        <v>0.40961928999999997</v>
      </c>
      <c r="R5" s="7">
        <v>0.65491500000000002</v>
      </c>
      <c r="S5" s="7">
        <f t="shared" ref="S5:S68" si="1">SUM(M5:R5)</f>
        <v>1.6904633200000001</v>
      </c>
      <c r="T5" s="7">
        <v>1.0515168700000002</v>
      </c>
      <c r="U5" s="7">
        <v>0.21281051000000001</v>
      </c>
    </row>
    <row r="6" spans="1:21" ht="18" customHeight="1" x14ac:dyDescent="0.2">
      <c r="A6" s="6" t="s">
        <v>24</v>
      </c>
      <c r="B6" s="7">
        <v>3.68732829</v>
      </c>
      <c r="C6" s="7">
        <v>0.40874521999999996</v>
      </c>
      <c r="D6" s="7">
        <v>7.3683810000000002E-2</v>
      </c>
      <c r="E6" s="7">
        <v>2.548777E-2</v>
      </c>
      <c r="F6" s="7">
        <v>1.617859E-2</v>
      </c>
      <c r="G6" s="7">
        <v>4.3000000000000001E-7</v>
      </c>
      <c r="H6" s="7">
        <v>0.34127036999999999</v>
      </c>
      <c r="I6" s="7">
        <v>2.3995500000000003E-3</v>
      </c>
      <c r="J6" s="7">
        <v>1.5580000000000002E-4</v>
      </c>
      <c r="K6" s="7">
        <v>9.0564900000000004E-3</v>
      </c>
      <c r="L6" s="7">
        <f t="shared" si="0"/>
        <v>4.56430632</v>
      </c>
      <c r="M6" s="7">
        <v>7.2155919999999998E-2</v>
      </c>
      <c r="N6" s="7">
        <v>0.11707563999999999</v>
      </c>
      <c r="O6" s="7">
        <v>1.881855E-2</v>
      </c>
      <c r="P6" s="7">
        <v>0</v>
      </c>
      <c r="Q6" s="7">
        <v>0.14436020999999999</v>
      </c>
      <c r="R6" s="7">
        <v>0.40215800000000002</v>
      </c>
      <c r="S6" s="7">
        <f t="shared" si="1"/>
        <v>0.75456831999999996</v>
      </c>
      <c r="T6" s="7">
        <v>1.6856983700000001</v>
      </c>
      <c r="U6" s="7">
        <v>0</v>
      </c>
    </row>
    <row r="7" spans="1:21" ht="18" customHeight="1" x14ac:dyDescent="0.2">
      <c r="A7" s="6" t="s">
        <v>25</v>
      </c>
      <c r="B7" s="7">
        <v>2.3515481400000002</v>
      </c>
      <c r="C7" s="7">
        <v>0.26067222000000001</v>
      </c>
      <c r="D7" s="7">
        <v>4.6990940000000002E-2</v>
      </c>
      <c r="E7" s="7">
        <v>1.625451E-2</v>
      </c>
      <c r="F7" s="7">
        <v>1.0317700000000001E-2</v>
      </c>
      <c r="G7" s="7">
        <v>2.7000000000000001E-7</v>
      </c>
      <c r="H7" s="7">
        <v>0.21764095999999999</v>
      </c>
      <c r="I7" s="7">
        <v>1.53028E-3</v>
      </c>
      <c r="J7" s="7">
        <v>9.9359999999999997E-5</v>
      </c>
      <c r="K7" s="7">
        <v>5.7756600000000002E-3</v>
      </c>
      <c r="L7" s="7">
        <f t="shared" si="0"/>
        <v>2.91083004</v>
      </c>
      <c r="M7" s="7">
        <v>2.4384630000000001E-2</v>
      </c>
      <c r="N7" s="7">
        <v>7.8792050000000002E-2</v>
      </c>
      <c r="O7" s="7">
        <v>1.266491E-2</v>
      </c>
      <c r="P7" s="7">
        <v>0</v>
      </c>
      <c r="Q7" s="7">
        <v>4.113667E-2</v>
      </c>
      <c r="R7" s="7">
        <v>0.529922</v>
      </c>
      <c r="S7" s="7">
        <f t="shared" si="1"/>
        <v>0.68690026000000004</v>
      </c>
      <c r="T7" s="7">
        <v>1.10583443</v>
      </c>
      <c r="U7" s="7">
        <v>0</v>
      </c>
    </row>
    <row r="8" spans="1:21" ht="18" customHeight="1" x14ac:dyDescent="0.2">
      <c r="A8" s="6" t="s">
        <v>26</v>
      </c>
      <c r="B8" s="7">
        <v>8.2649154899999999</v>
      </c>
      <c r="C8" s="7">
        <v>0.91617682</v>
      </c>
      <c r="D8" s="7">
        <v>0.16515764000000002</v>
      </c>
      <c r="E8" s="7">
        <v>5.7129230000000003E-2</v>
      </c>
      <c r="F8" s="7">
        <v>3.6263300000000005E-2</v>
      </c>
      <c r="G8" s="7">
        <v>9.7000000000000003E-7</v>
      </c>
      <c r="H8" s="7">
        <v>0.76493616000000009</v>
      </c>
      <c r="I8" s="7">
        <v>5.37843E-3</v>
      </c>
      <c r="J8" s="7">
        <v>3.4922000000000002E-4</v>
      </c>
      <c r="K8" s="7">
        <v>2.0299540000000001E-2</v>
      </c>
      <c r="L8" s="7">
        <f t="shared" si="0"/>
        <v>10.2306068</v>
      </c>
      <c r="M8" s="7">
        <v>0.30401097999999999</v>
      </c>
      <c r="N8" s="7">
        <v>0.2595594</v>
      </c>
      <c r="O8" s="7">
        <v>4.1721169999999995E-2</v>
      </c>
      <c r="P8" s="7">
        <v>0</v>
      </c>
      <c r="Q8" s="7">
        <v>0.61834741000000004</v>
      </c>
      <c r="R8" s="7">
        <v>-5.6771000000000002E-2</v>
      </c>
      <c r="S8" s="7">
        <f t="shared" si="1"/>
        <v>1.1668679600000003</v>
      </c>
      <c r="T8" s="7">
        <v>4.7011829000000001</v>
      </c>
      <c r="U8" s="7">
        <v>0</v>
      </c>
    </row>
    <row r="9" spans="1:21" ht="18" customHeight="1" x14ac:dyDescent="0.2">
      <c r="A9" s="6" t="s">
        <v>27</v>
      </c>
      <c r="B9" s="7">
        <v>1.6356569699999999</v>
      </c>
      <c r="C9" s="7">
        <v>0.18131474</v>
      </c>
      <c r="D9" s="7">
        <v>3.26853E-2</v>
      </c>
      <c r="E9" s="7">
        <v>1.130608E-2</v>
      </c>
      <c r="F9" s="7">
        <v>7.1766400000000006E-3</v>
      </c>
      <c r="G9" s="7">
        <v>1.9000000000000001E-7</v>
      </c>
      <c r="H9" s="7">
        <v>0.15138366</v>
      </c>
      <c r="I9" s="7">
        <v>1.06441E-3</v>
      </c>
      <c r="J9" s="7">
        <v>6.9109999999999994E-5</v>
      </c>
      <c r="K9" s="7">
        <v>4.0173500000000003E-3</v>
      </c>
      <c r="L9" s="7">
        <f t="shared" si="0"/>
        <v>2.0246744499999996</v>
      </c>
      <c r="M9" s="7">
        <v>2.6140380000000001E-2</v>
      </c>
      <c r="N9" s="7">
        <v>7.4625429999999993E-2</v>
      </c>
      <c r="O9" s="7">
        <v>1.1995169999999999E-2</v>
      </c>
      <c r="P9" s="7">
        <v>0</v>
      </c>
      <c r="Q9" s="7">
        <v>3.2206890000000002E-2</v>
      </c>
      <c r="R9" s="7">
        <v>8.9220999999999995E-2</v>
      </c>
      <c r="S9" s="7">
        <f t="shared" si="1"/>
        <v>0.23418886999999999</v>
      </c>
      <c r="T9" s="7">
        <v>0.80833568</v>
      </c>
      <c r="U9" s="7">
        <v>0</v>
      </c>
    </row>
    <row r="10" spans="1:21" ht="18" customHeight="1" x14ac:dyDescent="0.2">
      <c r="A10" s="6" t="s">
        <v>28</v>
      </c>
      <c r="B10" s="7">
        <v>2.51376774</v>
      </c>
      <c r="C10" s="7">
        <v>0.27865447999999998</v>
      </c>
      <c r="D10" s="7">
        <v>5.0232569999999997E-2</v>
      </c>
      <c r="E10" s="7">
        <v>1.7375810000000002E-2</v>
      </c>
      <c r="F10" s="7">
        <v>1.1029450000000001E-2</v>
      </c>
      <c r="G10" s="7">
        <v>2.8999999999999998E-7</v>
      </c>
      <c r="H10" s="7">
        <v>0</v>
      </c>
      <c r="I10" s="7">
        <v>0</v>
      </c>
      <c r="J10" s="7">
        <v>0</v>
      </c>
      <c r="K10" s="7">
        <v>6.1740900000000001E-3</v>
      </c>
      <c r="L10" s="7">
        <f t="shared" si="0"/>
        <v>2.8772344300000001</v>
      </c>
      <c r="M10" s="7">
        <v>4.1810510000000002E-2</v>
      </c>
      <c r="N10" s="7">
        <v>8.9794380000000007E-2</v>
      </c>
      <c r="O10" s="7">
        <v>1.4433410000000001E-2</v>
      </c>
      <c r="P10" s="7">
        <v>0</v>
      </c>
      <c r="Q10" s="7">
        <v>0</v>
      </c>
      <c r="R10" s="7">
        <v>-3.2182000000000002E-2</v>
      </c>
      <c r="S10" s="7">
        <f t="shared" si="1"/>
        <v>0.11385630000000001</v>
      </c>
      <c r="T10" s="7">
        <v>1.41193776</v>
      </c>
      <c r="U10" s="7">
        <v>0</v>
      </c>
    </row>
    <row r="11" spans="1:21" ht="18" customHeight="1" x14ac:dyDescent="0.2">
      <c r="A11" s="6" t="s">
        <v>29</v>
      </c>
      <c r="B11" s="7">
        <v>3.3300189599999999</v>
      </c>
      <c r="C11" s="7">
        <v>0.36913700999999999</v>
      </c>
      <c r="D11" s="7">
        <v>6.6543699999999997E-2</v>
      </c>
      <c r="E11" s="7">
        <v>2.3017950000000002E-2</v>
      </c>
      <c r="F11" s="7">
        <v>1.461085E-2</v>
      </c>
      <c r="G11" s="7">
        <v>3.9000000000000002E-7</v>
      </c>
      <c r="H11" s="7">
        <v>0</v>
      </c>
      <c r="I11" s="7">
        <v>0</v>
      </c>
      <c r="J11" s="7">
        <v>0</v>
      </c>
      <c r="K11" s="7">
        <v>8.1788900000000012E-3</v>
      </c>
      <c r="L11" s="7">
        <f t="shared" si="0"/>
        <v>3.8115077499999992</v>
      </c>
      <c r="M11" s="7">
        <v>4.3360040000000002E-2</v>
      </c>
      <c r="N11" s="7">
        <v>9.196841E-2</v>
      </c>
      <c r="O11" s="7">
        <v>1.478286E-2</v>
      </c>
      <c r="P11" s="7">
        <v>0</v>
      </c>
      <c r="Q11" s="7">
        <v>0</v>
      </c>
      <c r="R11" s="7">
        <v>-3.9139999999999999E-3</v>
      </c>
      <c r="S11" s="7">
        <f t="shared" si="1"/>
        <v>0.14619731</v>
      </c>
      <c r="T11" s="7">
        <v>1.30888944</v>
      </c>
      <c r="U11" s="7">
        <v>0</v>
      </c>
    </row>
    <row r="12" spans="1:21" ht="18" customHeight="1" x14ac:dyDescent="0.2">
      <c r="A12" s="6" t="s">
        <v>30</v>
      </c>
      <c r="B12" s="7">
        <v>4.05041194</v>
      </c>
      <c r="C12" s="7">
        <v>0.44899352000000003</v>
      </c>
      <c r="D12" s="7">
        <v>8.0939300000000006E-2</v>
      </c>
      <c r="E12" s="7">
        <v>2.7997500000000002E-2</v>
      </c>
      <c r="F12" s="7">
        <v>1.7771659999999998E-2</v>
      </c>
      <c r="G12" s="7">
        <v>4.6999999999999995E-7</v>
      </c>
      <c r="H12" s="7">
        <v>0.37487456000000002</v>
      </c>
      <c r="I12" s="7">
        <v>2.63583E-3</v>
      </c>
      <c r="J12" s="7">
        <v>1.7113999999999999E-4</v>
      </c>
      <c r="K12" s="7">
        <v>9.9482600000000004E-3</v>
      </c>
      <c r="L12" s="7">
        <f t="shared" si="0"/>
        <v>5.0137441799999998</v>
      </c>
      <c r="M12" s="7">
        <v>0.17299086999999999</v>
      </c>
      <c r="N12" s="7">
        <v>0.11917911</v>
      </c>
      <c r="O12" s="7">
        <v>1.9156659999999999E-2</v>
      </c>
      <c r="P12" s="7">
        <v>0</v>
      </c>
      <c r="Q12" s="7">
        <v>0</v>
      </c>
      <c r="R12" s="7">
        <v>1.4874229999999999</v>
      </c>
      <c r="S12" s="7">
        <f t="shared" si="1"/>
        <v>1.79874964</v>
      </c>
      <c r="T12" s="7">
        <v>2.21691102</v>
      </c>
      <c r="U12" s="7">
        <v>0</v>
      </c>
    </row>
    <row r="13" spans="1:21" ht="18" customHeight="1" x14ac:dyDescent="0.2">
      <c r="A13" s="6" t="s">
        <v>31</v>
      </c>
      <c r="B13" s="7">
        <v>2.9641334599999998</v>
      </c>
      <c r="C13" s="7">
        <v>0.32857811999999997</v>
      </c>
      <c r="D13" s="7">
        <v>5.9232220000000002E-2</v>
      </c>
      <c r="E13" s="7">
        <v>2.0488860000000001E-2</v>
      </c>
      <c r="F13" s="7">
        <v>1.300549E-2</v>
      </c>
      <c r="G13" s="7">
        <v>3.4999999999999998E-7</v>
      </c>
      <c r="H13" s="7">
        <v>0.2743371</v>
      </c>
      <c r="I13" s="7">
        <v>1.9289300000000001E-3</v>
      </c>
      <c r="J13" s="7">
        <v>1.2523999999999999E-4</v>
      </c>
      <c r="K13" s="7">
        <v>7.2802399999999995E-3</v>
      </c>
      <c r="L13" s="7">
        <f t="shared" si="0"/>
        <v>3.6691100099999998</v>
      </c>
      <c r="M13" s="7">
        <v>5.870442E-2</v>
      </c>
      <c r="N13" s="7">
        <v>9.5034009999999988E-2</v>
      </c>
      <c r="O13" s="7">
        <v>1.527562E-2</v>
      </c>
      <c r="P13" s="7">
        <v>0</v>
      </c>
      <c r="Q13" s="7">
        <v>0</v>
      </c>
      <c r="R13" s="7">
        <v>0.13577900000000001</v>
      </c>
      <c r="S13" s="7">
        <f t="shared" si="1"/>
        <v>0.30479305000000001</v>
      </c>
      <c r="T13" s="7">
        <v>0.78269618000000007</v>
      </c>
      <c r="U13" s="7">
        <v>0</v>
      </c>
    </row>
    <row r="14" spans="1:21" ht="18" customHeight="1" x14ac:dyDescent="0.2">
      <c r="A14" s="6" t="s">
        <v>32</v>
      </c>
      <c r="B14" s="7">
        <v>3.22699968</v>
      </c>
      <c r="C14" s="7">
        <v>0.35771717999999997</v>
      </c>
      <c r="D14" s="7">
        <v>6.4485070000000005E-2</v>
      </c>
      <c r="E14" s="7">
        <v>2.230586E-2</v>
      </c>
      <c r="F14" s="7">
        <v>1.4158840000000001E-2</v>
      </c>
      <c r="G14" s="7">
        <v>3.8000000000000001E-7</v>
      </c>
      <c r="H14" s="7">
        <v>0</v>
      </c>
      <c r="I14" s="7">
        <v>0</v>
      </c>
      <c r="J14" s="7">
        <v>0</v>
      </c>
      <c r="K14" s="7">
        <v>7.9258699999999998E-3</v>
      </c>
      <c r="L14" s="7">
        <f t="shared" si="0"/>
        <v>3.6935928799999993</v>
      </c>
      <c r="M14" s="7">
        <v>9.3044870000000002E-2</v>
      </c>
      <c r="N14" s="7">
        <v>0.13204633999999998</v>
      </c>
      <c r="O14" s="7">
        <v>2.1224919999999998E-2</v>
      </c>
      <c r="P14" s="7">
        <v>0</v>
      </c>
      <c r="Q14" s="7">
        <v>0</v>
      </c>
      <c r="R14" s="7">
        <v>0.66604300000000005</v>
      </c>
      <c r="S14" s="7">
        <f t="shared" si="1"/>
        <v>0.91235913000000002</v>
      </c>
      <c r="T14" s="7">
        <v>1.06096539</v>
      </c>
      <c r="U14" s="7">
        <v>0.11469757000000001</v>
      </c>
    </row>
    <row r="15" spans="1:21" ht="18" customHeight="1" x14ac:dyDescent="0.2">
      <c r="A15" s="6" t="s">
        <v>33</v>
      </c>
      <c r="B15" s="7">
        <v>1.7027774499999999</v>
      </c>
      <c r="C15" s="7">
        <v>0.18875512999999999</v>
      </c>
      <c r="D15" s="7">
        <v>3.4026569999999999E-2</v>
      </c>
      <c r="E15" s="7">
        <v>1.1770040000000001E-2</v>
      </c>
      <c r="F15" s="7">
        <v>7.4711400000000002E-3</v>
      </c>
      <c r="G15" s="7">
        <v>2.0000000000000002E-7</v>
      </c>
      <c r="H15" s="7">
        <v>0.15759581</v>
      </c>
      <c r="I15" s="7">
        <v>1.1080899999999999E-3</v>
      </c>
      <c r="J15" s="7">
        <v>7.1939999999999992E-5</v>
      </c>
      <c r="K15" s="7">
        <v>4.1822100000000004E-3</v>
      </c>
      <c r="L15" s="7">
        <f t="shared" si="0"/>
        <v>2.10775858</v>
      </c>
      <c r="M15" s="7">
        <v>1.931068E-2</v>
      </c>
      <c r="N15" s="7">
        <v>7.5464349999999999E-2</v>
      </c>
      <c r="O15" s="7">
        <v>1.213002E-2</v>
      </c>
      <c r="P15" s="7">
        <v>0</v>
      </c>
      <c r="Q15" s="7">
        <v>4.0431730000000006E-2</v>
      </c>
      <c r="R15" s="7">
        <v>0.23824200000000001</v>
      </c>
      <c r="S15" s="7">
        <f t="shared" si="1"/>
        <v>0.38557878000000001</v>
      </c>
      <c r="T15" s="7">
        <v>0.72468242000000005</v>
      </c>
      <c r="U15" s="7">
        <v>0</v>
      </c>
    </row>
    <row r="16" spans="1:21" ht="18" customHeight="1" x14ac:dyDescent="0.2">
      <c r="A16" s="6" t="s">
        <v>34</v>
      </c>
      <c r="B16" s="7">
        <v>40.556196149999998</v>
      </c>
      <c r="C16" s="7">
        <v>4.4957079900000005</v>
      </c>
      <c r="D16" s="7">
        <v>0.81043364000000007</v>
      </c>
      <c r="E16" s="7">
        <v>0.28033491999999999</v>
      </c>
      <c r="F16" s="7">
        <v>0.17794510999999999</v>
      </c>
      <c r="G16" s="7">
        <v>4.7400000000000004E-6</v>
      </c>
      <c r="H16" s="7">
        <v>0</v>
      </c>
      <c r="I16" s="7">
        <v>0</v>
      </c>
      <c r="J16" s="7">
        <v>0</v>
      </c>
      <c r="K16" s="7">
        <v>9.961049000000001E-2</v>
      </c>
      <c r="L16" s="7">
        <f t="shared" si="0"/>
        <v>46.420233040000006</v>
      </c>
      <c r="M16" s="7">
        <v>2.0271224399999999</v>
      </c>
      <c r="N16" s="7">
        <v>0.64828574999999999</v>
      </c>
      <c r="O16" s="7">
        <v>0.10420442999999999</v>
      </c>
      <c r="P16" s="7">
        <v>0</v>
      </c>
      <c r="Q16" s="7">
        <v>0</v>
      </c>
      <c r="R16" s="7">
        <v>5.8849939999999998</v>
      </c>
      <c r="S16" s="7">
        <f t="shared" si="1"/>
        <v>8.6646066199999989</v>
      </c>
      <c r="T16" s="7">
        <v>11.64228494</v>
      </c>
      <c r="U16" s="7">
        <v>3.03868538</v>
      </c>
    </row>
    <row r="17" spans="1:21" ht="18" customHeight="1" x14ac:dyDescent="0.2">
      <c r="A17" s="6" t="s">
        <v>35</v>
      </c>
      <c r="B17" s="7">
        <v>7.9636187300000003</v>
      </c>
      <c r="C17" s="7">
        <v>0.88277767000000007</v>
      </c>
      <c r="D17" s="7">
        <v>0.15913682999999998</v>
      </c>
      <c r="E17" s="7">
        <v>5.5046589999999999E-2</v>
      </c>
      <c r="F17" s="7">
        <v>3.4941319999999998E-2</v>
      </c>
      <c r="G17" s="7">
        <v>9.300000000000001E-7</v>
      </c>
      <c r="H17" s="7">
        <v>0.73705047999999995</v>
      </c>
      <c r="I17" s="7">
        <v>5.1823599999999996E-3</v>
      </c>
      <c r="J17" s="7">
        <v>3.3649E-4</v>
      </c>
      <c r="K17" s="7">
        <v>1.9559529999999999E-2</v>
      </c>
      <c r="L17" s="7">
        <f t="shared" si="0"/>
        <v>9.8576509300000001</v>
      </c>
      <c r="M17" s="7">
        <v>0.27554687</v>
      </c>
      <c r="N17" s="7">
        <v>0.17492554000000002</v>
      </c>
      <c r="O17" s="7">
        <v>2.811725E-2</v>
      </c>
      <c r="P17" s="7">
        <v>0</v>
      </c>
      <c r="Q17" s="7">
        <v>0.31274777000000004</v>
      </c>
      <c r="R17" s="7">
        <v>5.3047550000000001</v>
      </c>
      <c r="S17" s="7">
        <f t="shared" si="1"/>
        <v>6.0960924300000006</v>
      </c>
      <c r="T17" s="7">
        <v>4.1062755299999996</v>
      </c>
      <c r="U17" s="7">
        <v>0.13518720000000001</v>
      </c>
    </row>
    <row r="18" spans="1:21" ht="18" customHeight="1" x14ac:dyDescent="0.2">
      <c r="A18" s="6" t="s">
        <v>36</v>
      </c>
      <c r="B18" s="7">
        <v>2.57604605</v>
      </c>
      <c r="C18" s="7">
        <v>0.28555810999999998</v>
      </c>
      <c r="D18" s="7">
        <v>5.1477080000000001E-2</v>
      </c>
      <c r="E18" s="7">
        <v>1.7806300000000001E-2</v>
      </c>
      <c r="F18" s="7">
        <v>1.1302709999999999E-2</v>
      </c>
      <c r="G18" s="7">
        <v>2.9999999999999999E-7</v>
      </c>
      <c r="H18" s="7">
        <v>0.23841873999999999</v>
      </c>
      <c r="I18" s="7">
        <v>1.6763800000000001E-3</v>
      </c>
      <c r="J18" s="7">
        <v>1.0884999999999999E-4</v>
      </c>
      <c r="K18" s="7">
        <v>6.3270499999999999E-3</v>
      </c>
      <c r="L18" s="7">
        <f t="shared" si="0"/>
        <v>3.1887215700000002</v>
      </c>
      <c r="M18" s="7">
        <v>4.6593669999999997E-2</v>
      </c>
      <c r="N18" s="7">
        <v>9.6823869999999992E-2</v>
      </c>
      <c r="O18" s="7">
        <v>1.556332E-2</v>
      </c>
      <c r="P18" s="7">
        <v>0</v>
      </c>
      <c r="Q18" s="7">
        <v>7.5068059999999992E-2</v>
      </c>
      <c r="R18" s="7">
        <v>0.42075299999999999</v>
      </c>
      <c r="S18" s="7">
        <f t="shared" si="1"/>
        <v>0.65480191999999993</v>
      </c>
      <c r="T18" s="7">
        <v>0.59657293</v>
      </c>
      <c r="U18" s="7">
        <v>0</v>
      </c>
    </row>
    <row r="19" spans="1:21" ht="18" customHeight="1" x14ac:dyDescent="0.2">
      <c r="A19" s="6" t="s">
        <v>37</v>
      </c>
      <c r="B19" s="7">
        <v>2.7579155499999999</v>
      </c>
      <c r="C19" s="7">
        <v>0.30571859000000001</v>
      </c>
      <c r="D19" s="7">
        <v>5.511137E-2</v>
      </c>
      <c r="E19" s="7">
        <v>1.9063429999999999E-2</v>
      </c>
      <c r="F19" s="7">
        <v>1.2100680000000001E-2</v>
      </c>
      <c r="G19" s="7">
        <v>3.2000000000000001E-7</v>
      </c>
      <c r="H19" s="7">
        <v>-6.7737399999999994E-3</v>
      </c>
      <c r="I19" s="7">
        <v>0</v>
      </c>
      <c r="J19" s="7">
        <v>0</v>
      </c>
      <c r="K19" s="7">
        <v>6.7737399999999994E-3</v>
      </c>
      <c r="L19" s="7">
        <f t="shared" si="0"/>
        <v>3.1499099400000001</v>
      </c>
      <c r="M19" s="7">
        <v>9.7930859999999995E-2</v>
      </c>
      <c r="N19" s="7">
        <v>9.3199359999999995E-2</v>
      </c>
      <c r="O19" s="7">
        <v>1.4980719999999999E-2</v>
      </c>
      <c r="P19" s="7">
        <v>0</v>
      </c>
      <c r="Q19" s="7">
        <v>0</v>
      </c>
      <c r="R19" s="7">
        <v>2.0167000000000001E-2</v>
      </c>
      <c r="S19" s="7">
        <f t="shared" si="1"/>
        <v>0.22627793999999998</v>
      </c>
      <c r="T19" s="7">
        <v>0.94965838000000002</v>
      </c>
      <c r="U19" s="7">
        <v>5.3791860000000004E-2</v>
      </c>
    </row>
    <row r="20" spans="1:21" ht="18" customHeight="1" x14ac:dyDescent="0.2">
      <c r="A20" s="6" t="s">
        <v>38</v>
      </c>
      <c r="B20" s="7">
        <v>1.5312177499999999</v>
      </c>
      <c r="C20" s="7">
        <v>0.16973751000000001</v>
      </c>
      <c r="D20" s="7">
        <v>3.059829E-2</v>
      </c>
      <c r="E20" s="7">
        <v>1.058417E-2</v>
      </c>
      <c r="F20" s="7">
        <v>6.7183999999999994E-3</v>
      </c>
      <c r="G20" s="7">
        <v>1.8E-7</v>
      </c>
      <c r="H20" s="7">
        <v>0.14171759</v>
      </c>
      <c r="I20" s="7">
        <v>9.9644000000000013E-4</v>
      </c>
      <c r="J20" s="7">
        <v>6.4700000000000001E-5</v>
      </c>
      <c r="K20" s="7">
        <v>3.7608400000000001E-3</v>
      </c>
      <c r="L20" s="7">
        <f t="shared" si="0"/>
        <v>1.89539587</v>
      </c>
      <c r="M20" s="7">
        <v>1.5855790000000002E-2</v>
      </c>
      <c r="N20" s="7">
        <v>7.3210789999999998E-2</v>
      </c>
      <c r="O20" s="7">
        <v>1.176779E-2</v>
      </c>
      <c r="P20" s="7">
        <v>0</v>
      </c>
      <c r="Q20" s="7">
        <v>1.6925659999999999E-2</v>
      </c>
      <c r="R20" s="7">
        <v>0.165544</v>
      </c>
      <c r="S20" s="7">
        <f t="shared" si="1"/>
        <v>0.28330402999999998</v>
      </c>
      <c r="T20" s="7">
        <v>0.48329921999999997</v>
      </c>
      <c r="U20" s="7">
        <v>0</v>
      </c>
    </row>
    <row r="21" spans="1:21" ht="18" customHeight="1" x14ac:dyDescent="0.2">
      <c r="A21" s="6" t="s">
        <v>39</v>
      </c>
      <c r="B21" s="7">
        <v>3.76785931</v>
      </c>
      <c r="C21" s="7">
        <v>0.41767219</v>
      </c>
      <c r="D21" s="7">
        <v>7.5293059999999995E-2</v>
      </c>
      <c r="E21" s="7">
        <v>2.6044419999999999E-2</v>
      </c>
      <c r="F21" s="7">
        <v>1.653193E-2</v>
      </c>
      <c r="G21" s="7">
        <v>4.4000000000000002E-7</v>
      </c>
      <c r="H21" s="7">
        <v>0.34872368999999998</v>
      </c>
      <c r="I21" s="7">
        <v>2.45196E-3</v>
      </c>
      <c r="J21" s="7">
        <v>1.5919999999999999E-4</v>
      </c>
      <c r="K21" s="7">
        <v>9.2542800000000001E-3</v>
      </c>
      <c r="L21" s="7">
        <f t="shared" si="0"/>
        <v>4.6639904799999998</v>
      </c>
      <c r="M21" s="7">
        <v>8.8423000000000002E-2</v>
      </c>
      <c r="N21" s="7">
        <v>0.12552984</v>
      </c>
      <c r="O21" s="7">
        <v>2.0177469999999999E-2</v>
      </c>
      <c r="P21" s="7">
        <v>0</v>
      </c>
      <c r="Q21" s="7">
        <v>0.23788763000000002</v>
      </c>
      <c r="R21" s="7">
        <v>-2.6688E-2</v>
      </c>
      <c r="S21" s="7">
        <f t="shared" si="1"/>
        <v>0.44532994000000004</v>
      </c>
      <c r="T21" s="7">
        <v>2.1321803500000001</v>
      </c>
      <c r="U21" s="7">
        <v>0</v>
      </c>
    </row>
    <row r="22" spans="1:21" ht="18" customHeight="1" x14ac:dyDescent="0.2">
      <c r="A22" s="6" t="s">
        <v>40</v>
      </c>
      <c r="B22" s="7">
        <v>3.0970368100000001</v>
      </c>
      <c r="C22" s="7">
        <v>0.34331063000000001</v>
      </c>
      <c r="D22" s="7">
        <v>6.1888019999999995E-2</v>
      </c>
      <c r="E22" s="7">
        <v>2.1407519999999999E-2</v>
      </c>
      <c r="F22" s="7">
        <v>1.3588620000000001E-2</v>
      </c>
      <c r="G22" s="7">
        <v>3.5999999999999999E-7</v>
      </c>
      <c r="H22" s="7">
        <v>0.28663759000000005</v>
      </c>
      <c r="I22" s="7">
        <v>2.01542E-3</v>
      </c>
      <c r="J22" s="7">
        <v>1.3086E-4</v>
      </c>
      <c r="K22" s="7">
        <v>7.6066599999999995E-3</v>
      </c>
      <c r="L22" s="7">
        <f t="shared" si="0"/>
        <v>3.8336224900000007</v>
      </c>
      <c r="M22" s="7">
        <v>8.7337210000000012E-2</v>
      </c>
      <c r="N22" s="7">
        <v>0.10192013000000001</v>
      </c>
      <c r="O22" s="7">
        <v>1.6382479999999998E-2</v>
      </c>
      <c r="P22" s="7">
        <v>0</v>
      </c>
      <c r="Q22" s="7">
        <v>0.10527581</v>
      </c>
      <c r="R22" s="7">
        <v>0.79880200000000001</v>
      </c>
      <c r="S22" s="7">
        <f t="shared" si="1"/>
        <v>1.10971763</v>
      </c>
      <c r="T22" s="7">
        <v>1.3653786799999998</v>
      </c>
      <c r="U22" s="7">
        <v>0.17003220999999999</v>
      </c>
    </row>
    <row r="23" spans="1:21" ht="18" customHeight="1" x14ac:dyDescent="0.2">
      <c r="A23" s="6" t="s">
        <v>41</v>
      </c>
      <c r="B23" s="7">
        <v>16.51317367</v>
      </c>
      <c r="C23" s="7">
        <v>1.8305071499999999</v>
      </c>
      <c r="D23" s="7">
        <v>0.32998240999999995</v>
      </c>
      <c r="E23" s="7">
        <v>0.11414333</v>
      </c>
      <c r="F23" s="7">
        <v>7.2453500000000004E-2</v>
      </c>
      <c r="G23" s="7">
        <v>1.9299999999999997E-6</v>
      </c>
      <c r="H23" s="7">
        <v>1.52833065</v>
      </c>
      <c r="I23" s="7">
        <v>1.074603E-2</v>
      </c>
      <c r="J23" s="7">
        <v>6.9773000000000003E-4</v>
      </c>
      <c r="K23" s="7">
        <v>4.0558179999999999E-2</v>
      </c>
      <c r="L23" s="7">
        <f t="shared" si="0"/>
        <v>20.440594580000003</v>
      </c>
      <c r="M23" s="7">
        <v>0.69819871</v>
      </c>
      <c r="N23" s="7">
        <v>0.44712885999999996</v>
      </c>
      <c r="O23" s="7">
        <v>7.187078999999999E-2</v>
      </c>
      <c r="P23" s="7">
        <v>0</v>
      </c>
      <c r="Q23" s="7">
        <v>1.0363519800000001</v>
      </c>
      <c r="R23" s="7">
        <v>7.3500610000000002</v>
      </c>
      <c r="S23" s="7">
        <f t="shared" si="1"/>
        <v>9.6036113400000005</v>
      </c>
      <c r="T23" s="7">
        <v>8.4780536999999985</v>
      </c>
      <c r="U23" s="7">
        <v>1.00204804</v>
      </c>
    </row>
    <row r="24" spans="1:21" ht="18" customHeight="1" x14ac:dyDescent="0.2">
      <c r="A24" s="6" t="s">
        <v>42</v>
      </c>
      <c r="B24" s="7">
        <v>2.7217264800000001</v>
      </c>
      <c r="C24" s="7">
        <v>0.30170697999999996</v>
      </c>
      <c r="D24" s="7">
        <v>5.4388199999999998E-2</v>
      </c>
      <c r="E24" s="7">
        <v>1.8813279999999998E-2</v>
      </c>
      <c r="F24" s="7">
        <v>1.19419E-2</v>
      </c>
      <c r="G24" s="7">
        <v>3.2000000000000001E-7</v>
      </c>
      <c r="H24" s="7">
        <v>0.25190179000000001</v>
      </c>
      <c r="I24" s="7">
        <v>1.77118E-3</v>
      </c>
      <c r="J24" s="7">
        <v>1.15E-4</v>
      </c>
      <c r="K24" s="7">
        <v>6.6848599999999999E-3</v>
      </c>
      <c r="L24" s="7">
        <f t="shared" si="0"/>
        <v>3.3690499900000002</v>
      </c>
      <c r="M24" s="7">
        <v>4.167121E-2</v>
      </c>
      <c r="N24" s="7">
        <v>9.3848990000000007E-2</v>
      </c>
      <c r="O24" s="7">
        <v>1.5085139999999999E-2</v>
      </c>
      <c r="P24" s="7">
        <v>0</v>
      </c>
      <c r="Q24" s="7">
        <v>6.6425589999999993E-2</v>
      </c>
      <c r="R24" s="7">
        <v>0.42638100000000001</v>
      </c>
      <c r="S24" s="7">
        <f t="shared" si="1"/>
        <v>0.64341193000000008</v>
      </c>
      <c r="T24" s="7">
        <v>1.2363178100000001</v>
      </c>
      <c r="U24" s="7">
        <v>9.0599820000000011E-2</v>
      </c>
    </row>
    <row r="25" spans="1:21" ht="18" customHeight="1" x14ac:dyDescent="0.2">
      <c r="A25" s="6" t="s">
        <v>43</v>
      </c>
      <c r="B25" s="7">
        <v>1.6309358</v>
      </c>
      <c r="C25" s="7">
        <v>0.18079139000000002</v>
      </c>
      <c r="D25" s="7">
        <v>3.2590960000000002E-2</v>
      </c>
      <c r="E25" s="7">
        <v>1.1273450000000001E-2</v>
      </c>
      <c r="F25" s="7">
        <v>7.1559199999999996E-3</v>
      </c>
      <c r="G25" s="7">
        <v>1.9000000000000001E-7</v>
      </c>
      <c r="H25" s="7">
        <v>0.15094670999999998</v>
      </c>
      <c r="I25" s="7">
        <v>1.06134E-3</v>
      </c>
      <c r="J25" s="7">
        <v>6.8910000000000003E-5</v>
      </c>
      <c r="K25" s="7">
        <v>4.0057600000000006E-3</v>
      </c>
      <c r="L25" s="7">
        <f t="shared" si="0"/>
        <v>2.0188304300000004</v>
      </c>
      <c r="M25" s="7">
        <v>2.4244720000000001E-2</v>
      </c>
      <c r="N25" s="7">
        <v>7.5340020000000008E-2</v>
      </c>
      <c r="O25" s="7">
        <v>1.2110040000000001E-2</v>
      </c>
      <c r="P25" s="7">
        <v>0</v>
      </c>
      <c r="Q25" s="7">
        <v>3.616287E-2</v>
      </c>
      <c r="R25" s="7">
        <v>0.24213100000000001</v>
      </c>
      <c r="S25" s="7">
        <f t="shared" si="1"/>
        <v>0.38998865000000005</v>
      </c>
      <c r="T25" s="7">
        <v>0.38992402000000004</v>
      </c>
      <c r="U25" s="7">
        <v>0</v>
      </c>
    </row>
    <row r="26" spans="1:21" ht="18" customHeight="1" x14ac:dyDescent="0.2">
      <c r="A26" s="6" t="s">
        <v>44</v>
      </c>
      <c r="B26" s="7">
        <v>2.53660665</v>
      </c>
      <c r="C26" s="7">
        <v>0.2811862</v>
      </c>
      <c r="D26" s="7">
        <v>5.0688959999999998E-2</v>
      </c>
      <c r="E26" s="7">
        <v>1.7533679999999999E-2</v>
      </c>
      <c r="F26" s="7">
        <v>1.112966E-2</v>
      </c>
      <c r="G26" s="7">
        <v>2.9999999999999999E-7</v>
      </c>
      <c r="H26" s="7">
        <v>0.23476853</v>
      </c>
      <c r="I26" s="7">
        <v>1.6507100000000001E-3</v>
      </c>
      <c r="J26" s="7">
        <v>1.0718E-4</v>
      </c>
      <c r="K26" s="7">
        <v>6.23019E-3</v>
      </c>
      <c r="L26" s="7">
        <f t="shared" si="0"/>
        <v>3.1399020600000003</v>
      </c>
      <c r="M26" s="7">
        <v>5.4645779999999998E-2</v>
      </c>
      <c r="N26" s="7">
        <v>9.4823440000000009E-2</v>
      </c>
      <c r="O26" s="7">
        <v>1.524177E-2</v>
      </c>
      <c r="P26" s="7">
        <v>0</v>
      </c>
      <c r="Q26" s="7">
        <v>9.5291589999999995E-2</v>
      </c>
      <c r="R26" s="7">
        <v>1.2383999999999999E-2</v>
      </c>
      <c r="S26" s="7">
        <f t="shared" si="1"/>
        <v>0.27238657999999999</v>
      </c>
      <c r="T26" s="7">
        <v>0.86215368999999997</v>
      </c>
      <c r="U26" s="7">
        <v>8.1833570000000008E-2</v>
      </c>
    </row>
    <row r="27" spans="1:21" ht="18" customHeight="1" x14ac:dyDescent="0.2">
      <c r="A27" s="6" t="s">
        <v>45</v>
      </c>
      <c r="B27" s="7">
        <v>8.7356788400000003</v>
      </c>
      <c r="C27" s="7">
        <v>0.96836156000000007</v>
      </c>
      <c r="D27" s="7">
        <v>0.17456489</v>
      </c>
      <c r="E27" s="7">
        <v>6.0383269999999996E-2</v>
      </c>
      <c r="F27" s="7">
        <v>3.832882E-2</v>
      </c>
      <c r="G27" s="7">
        <v>1.02E-6</v>
      </c>
      <c r="H27" s="7">
        <v>0</v>
      </c>
      <c r="I27" s="7">
        <v>0</v>
      </c>
      <c r="J27" s="7">
        <v>0</v>
      </c>
      <c r="K27" s="7">
        <v>2.1455790000000002E-2</v>
      </c>
      <c r="L27" s="7">
        <f t="shared" si="0"/>
        <v>9.9987741899999989</v>
      </c>
      <c r="M27" s="7">
        <v>0.32468347999999997</v>
      </c>
      <c r="N27" s="7">
        <v>0.29077542000000001</v>
      </c>
      <c r="O27" s="7">
        <v>4.6738780000000001E-2</v>
      </c>
      <c r="P27" s="7">
        <v>0</v>
      </c>
      <c r="Q27" s="7">
        <v>0</v>
      </c>
      <c r="R27" s="7">
        <v>0.26144499999999998</v>
      </c>
      <c r="S27" s="7">
        <f t="shared" si="1"/>
        <v>0.92364267999999994</v>
      </c>
      <c r="T27" s="7">
        <v>2.5277639300000003</v>
      </c>
      <c r="U27" s="7">
        <v>0.65345138000000003</v>
      </c>
    </row>
    <row r="28" spans="1:21" ht="18" customHeight="1" x14ac:dyDescent="0.2">
      <c r="A28" s="6" t="s">
        <v>46</v>
      </c>
      <c r="B28" s="7">
        <v>2.1305232799999998</v>
      </c>
      <c r="C28" s="7">
        <v>0.23617132000000002</v>
      </c>
      <c r="D28" s="7">
        <v>4.25742E-2</v>
      </c>
      <c r="E28" s="7">
        <v>1.472673E-2</v>
      </c>
      <c r="F28" s="7">
        <v>9.3479200000000009E-3</v>
      </c>
      <c r="G28" s="7">
        <v>2.4999999999999999E-7</v>
      </c>
      <c r="H28" s="7">
        <v>0.19718464000000002</v>
      </c>
      <c r="I28" s="7">
        <v>1.3864400000000001E-3</v>
      </c>
      <c r="J28" s="7">
        <v>9.0019999999999995E-5</v>
      </c>
      <c r="K28" s="7">
        <v>5.2328000000000001E-3</v>
      </c>
      <c r="L28" s="7">
        <f t="shared" si="0"/>
        <v>2.6372375999999997</v>
      </c>
      <c r="M28" s="7">
        <v>0.26771252000000001</v>
      </c>
      <c r="N28" s="7">
        <v>9.0773309999999996E-2</v>
      </c>
      <c r="O28" s="7">
        <v>1.4590759999999999E-2</v>
      </c>
      <c r="P28" s="7">
        <v>0</v>
      </c>
      <c r="Q28" s="7">
        <v>8.7935039999999992E-2</v>
      </c>
      <c r="R28" s="7">
        <v>0.27089400000000002</v>
      </c>
      <c r="S28" s="7">
        <f t="shared" si="1"/>
        <v>0.73190562999999997</v>
      </c>
      <c r="T28" s="7">
        <v>1.1548477699999999</v>
      </c>
      <c r="U28" s="7">
        <v>0</v>
      </c>
    </row>
    <row r="29" spans="1:21" ht="18" customHeight="1" x14ac:dyDescent="0.2">
      <c r="A29" s="6" t="s">
        <v>47</v>
      </c>
      <c r="B29" s="7">
        <v>26.78733677</v>
      </c>
      <c r="C29" s="7">
        <v>2.9694117200000001</v>
      </c>
      <c r="D29" s="7">
        <v>0.53529080000000007</v>
      </c>
      <c r="E29" s="7">
        <v>0.18516099999999999</v>
      </c>
      <c r="F29" s="7">
        <v>0.11753261</v>
      </c>
      <c r="G29" s="7">
        <v>3.1300000000000001E-6</v>
      </c>
      <c r="H29" s="7">
        <v>2.4792271100000001</v>
      </c>
      <c r="I29" s="7">
        <v>1.7431990000000001E-2</v>
      </c>
      <c r="J29" s="7">
        <v>1.1318399999999998E-3</v>
      </c>
      <c r="K29" s="7">
        <v>6.5792649999999994E-2</v>
      </c>
      <c r="L29" s="7">
        <f t="shared" si="0"/>
        <v>33.15831962</v>
      </c>
      <c r="M29" s="7">
        <v>1.0848063799999998</v>
      </c>
      <c r="N29" s="7">
        <v>0.82359169999999993</v>
      </c>
      <c r="O29" s="7">
        <v>0.13238282999999998</v>
      </c>
      <c r="P29" s="7">
        <v>0</v>
      </c>
      <c r="Q29" s="7">
        <v>2.0058808400000001</v>
      </c>
      <c r="R29" s="7">
        <v>-8.5246000000000002E-2</v>
      </c>
      <c r="S29" s="7">
        <f t="shared" si="1"/>
        <v>3.96141575</v>
      </c>
      <c r="T29" s="7">
        <v>10.332289380000001</v>
      </c>
      <c r="U29" s="7">
        <v>0</v>
      </c>
    </row>
    <row r="30" spans="1:21" ht="18" customHeight="1" x14ac:dyDescent="0.2">
      <c r="A30" s="6" t="s">
        <v>48</v>
      </c>
      <c r="B30" s="7">
        <v>17.697406749999999</v>
      </c>
      <c r="C30" s="7">
        <v>1.9617809499999999</v>
      </c>
      <c r="D30" s="7">
        <v>0.35364691999999998</v>
      </c>
      <c r="E30" s="7">
        <v>0.12232906</v>
      </c>
      <c r="F30" s="7">
        <v>7.7649469999999998E-2</v>
      </c>
      <c r="G30" s="7">
        <v>2.0699999999999997E-6</v>
      </c>
      <c r="H30" s="7">
        <v>0</v>
      </c>
      <c r="I30" s="7">
        <v>0</v>
      </c>
      <c r="J30" s="7">
        <v>0</v>
      </c>
      <c r="K30" s="7">
        <v>4.3466779999999997E-2</v>
      </c>
      <c r="L30" s="7">
        <f t="shared" si="0"/>
        <v>20.256281999999999</v>
      </c>
      <c r="M30" s="7">
        <v>1.3816591100000002</v>
      </c>
      <c r="N30" s="7">
        <v>0.38077771999999999</v>
      </c>
      <c r="O30" s="7">
        <v>6.1205610000000001E-2</v>
      </c>
      <c r="P30" s="7">
        <v>0</v>
      </c>
      <c r="Q30" s="7">
        <v>0</v>
      </c>
      <c r="R30" s="7">
        <v>10.143053999999999</v>
      </c>
      <c r="S30" s="7">
        <f t="shared" si="1"/>
        <v>11.96669644</v>
      </c>
      <c r="T30" s="7">
        <v>9.3949003900000001</v>
      </c>
      <c r="U30" s="7">
        <v>2.1254855699999999</v>
      </c>
    </row>
    <row r="31" spans="1:21" ht="18" customHeight="1" x14ac:dyDescent="0.2">
      <c r="A31" s="6" t="s">
        <v>49</v>
      </c>
      <c r="B31" s="7">
        <v>3.6226131100000001</v>
      </c>
      <c r="C31" s="7">
        <v>0.40157146000000005</v>
      </c>
      <c r="D31" s="7">
        <v>7.2390599999999999E-2</v>
      </c>
      <c r="E31" s="7">
        <v>2.5040439999999997E-2</v>
      </c>
      <c r="F31" s="7">
        <v>1.5894639999999998E-2</v>
      </c>
      <c r="G31" s="7">
        <v>4.2E-7</v>
      </c>
      <c r="H31" s="7">
        <v>0.33528084000000002</v>
      </c>
      <c r="I31" s="7">
        <v>2.3574299999999998E-3</v>
      </c>
      <c r="J31" s="7">
        <v>1.5307E-4</v>
      </c>
      <c r="K31" s="7">
        <v>8.8975400000000007E-3</v>
      </c>
      <c r="L31" s="7">
        <f t="shared" si="0"/>
        <v>4.4841995500000005</v>
      </c>
      <c r="M31" s="7">
        <v>0.10226449</v>
      </c>
      <c r="N31" s="7">
        <v>0.10685063</v>
      </c>
      <c r="O31" s="7">
        <v>1.7174999999999999E-2</v>
      </c>
      <c r="P31" s="7">
        <v>0</v>
      </c>
      <c r="Q31" s="7">
        <v>0.11549851</v>
      </c>
      <c r="R31" s="7">
        <v>0.40820400000000001</v>
      </c>
      <c r="S31" s="7">
        <f t="shared" si="1"/>
        <v>0.74999262999999994</v>
      </c>
      <c r="T31" s="7">
        <v>1.3393104899999999</v>
      </c>
      <c r="U31" s="7">
        <v>0</v>
      </c>
    </row>
    <row r="32" spans="1:21" ht="18" customHeight="1" x14ac:dyDescent="0.2">
      <c r="A32" s="6" t="s">
        <v>50</v>
      </c>
      <c r="B32" s="7">
        <v>1.7688471499999998</v>
      </c>
      <c r="C32" s="7">
        <v>0.19607904999999998</v>
      </c>
      <c r="D32" s="7">
        <v>3.5346839999999997E-2</v>
      </c>
      <c r="E32" s="7">
        <v>1.222673E-2</v>
      </c>
      <c r="F32" s="7">
        <v>7.7610299999999995E-3</v>
      </c>
      <c r="G32" s="7">
        <v>2.1E-7</v>
      </c>
      <c r="H32" s="7">
        <v>-4.3444799999999995E-3</v>
      </c>
      <c r="I32" s="7">
        <v>0</v>
      </c>
      <c r="J32" s="7">
        <v>0</v>
      </c>
      <c r="K32" s="7">
        <v>4.3444799999999995E-3</v>
      </c>
      <c r="L32" s="7">
        <f t="shared" si="0"/>
        <v>2.02026101</v>
      </c>
      <c r="M32" s="7">
        <v>2.5345050000000001E-2</v>
      </c>
      <c r="N32" s="7">
        <v>7.8308179999999991E-2</v>
      </c>
      <c r="O32" s="7">
        <v>1.2587129999999998E-2</v>
      </c>
      <c r="P32" s="7">
        <v>0</v>
      </c>
      <c r="Q32" s="7">
        <v>0</v>
      </c>
      <c r="R32" s="7">
        <v>0.215975</v>
      </c>
      <c r="S32" s="7">
        <f t="shared" si="1"/>
        <v>0.33221535999999996</v>
      </c>
      <c r="T32" s="7">
        <v>0.82706590000000002</v>
      </c>
      <c r="U32" s="7">
        <v>0</v>
      </c>
    </row>
    <row r="33" spans="1:21" ht="18" customHeight="1" x14ac:dyDescent="0.2">
      <c r="A33" s="6" t="s">
        <v>51</v>
      </c>
      <c r="B33" s="7">
        <v>3.00989833</v>
      </c>
      <c r="C33" s="7">
        <v>0.33365121000000003</v>
      </c>
      <c r="D33" s="7">
        <v>6.0146739999999997E-2</v>
      </c>
      <c r="E33" s="7">
        <v>2.0805199999999999E-2</v>
      </c>
      <c r="F33" s="7">
        <v>1.3206290000000001E-2</v>
      </c>
      <c r="G33" s="7">
        <v>3.4999999999999998E-7</v>
      </c>
      <c r="H33" s="7">
        <v>0.27857272999999999</v>
      </c>
      <c r="I33" s="7">
        <v>1.9587100000000002E-3</v>
      </c>
      <c r="J33" s="7">
        <v>1.2718000000000001E-4</v>
      </c>
      <c r="K33" s="7">
        <v>7.3926400000000007E-3</v>
      </c>
      <c r="L33" s="7">
        <f t="shared" si="0"/>
        <v>3.7257593799999995</v>
      </c>
      <c r="M33" s="7">
        <v>6.6670210000000008E-2</v>
      </c>
      <c r="N33" s="7">
        <v>0.1089933</v>
      </c>
      <c r="O33" s="7">
        <v>1.7519409999999999E-2</v>
      </c>
      <c r="P33" s="7">
        <v>0</v>
      </c>
      <c r="Q33" s="7">
        <v>0.10859192999999999</v>
      </c>
      <c r="R33" s="7">
        <v>-4.2934E-2</v>
      </c>
      <c r="S33" s="7">
        <f t="shared" si="1"/>
        <v>0.25884085000000001</v>
      </c>
      <c r="T33" s="7">
        <v>2.5100527000000001</v>
      </c>
      <c r="U33" s="7">
        <v>0</v>
      </c>
    </row>
    <row r="34" spans="1:21" ht="18" customHeight="1" x14ac:dyDescent="0.2">
      <c r="A34" s="6" t="s">
        <v>52</v>
      </c>
      <c r="B34" s="7">
        <v>10.94296042</v>
      </c>
      <c r="C34" s="7">
        <v>1.2130416399999999</v>
      </c>
      <c r="D34" s="7">
        <v>0.21867295</v>
      </c>
      <c r="E34" s="7">
        <v>7.5640570000000004E-2</v>
      </c>
      <c r="F34" s="7">
        <v>4.8013529999999999E-2</v>
      </c>
      <c r="G34" s="7">
        <v>1.28E-6</v>
      </c>
      <c r="H34" s="7">
        <v>0</v>
      </c>
      <c r="I34" s="7">
        <v>0</v>
      </c>
      <c r="J34" s="7">
        <v>0</v>
      </c>
      <c r="K34" s="7">
        <v>2.6877119999999997E-2</v>
      </c>
      <c r="L34" s="7">
        <f t="shared" si="0"/>
        <v>12.52520751</v>
      </c>
      <c r="M34" s="7">
        <v>0.43441600000000002</v>
      </c>
      <c r="N34" s="7">
        <v>0.22966839999999999</v>
      </c>
      <c r="O34" s="7">
        <v>3.6916529999999996E-2</v>
      </c>
      <c r="P34" s="7">
        <v>0</v>
      </c>
      <c r="Q34" s="7">
        <v>0</v>
      </c>
      <c r="R34" s="7">
        <v>1.465398</v>
      </c>
      <c r="S34" s="7">
        <f t="shared" si="1"/>
        <v>2.1663989299999997</v>
      </c>
      <c r="T34" s="7">
        <v>3.7026387200000004</v>
      </c>
      <c r="U34" s="7">
        <v>3.9597994000000001</v>
      </c>
    </row>
    <row r="35" spans="1:21" ht="18" customHeight="1" x14ac:dyDescent="0.2">
      <c r="A35" s="6" t="s">
        <v>53</v>
      </c>
      <c r="B35" s="7">
        <v>39.4946628</v>
      </c>
      <c r="C35" s="7">
        <v>4.3780356200000003</v>
      </c>
      <c r="D35" s="7">
        <v>0.78922104000000004</v>
      </c>
      <c r="E35" s="7">
        <v>0.27299733000000004</v>
      </c>
      <c r="F35" s="7">
        <v>0.17328751000000001</v>
      </c>
      <c r="G35" s="7">
        <v>4.6199999999999998E-6</v>
      </c>
      <c r="H35" s="7">
        <v>0</v>
      </c>
      <c r="I35" s="7">
        <v>0</v>
      </c>
      <c r="J35" s="7">
        <v>0</v>
      </c>
      <c r="K35" s="7">
        <v>9.7003249999999999E-2</v>
      </c>
      <c r="L35" s="7">
        <f t="shared" si="0"/>
        <v>45.205212170000003</v>
      </c>
      <c r="M35" s="7">
        <v>1.8480447199999999</v>
      </c>
      <c r="N35" s="7">
        <v>0.65696060999999994</v>
      </c>
      <c r="O35" s="7">
        <v>0.10559881</v>
      </c>
      <c r="P35" s="7">
        <v>0</v>
      </c>
      <c r="Q35" s="7">
        <v>0</v>
      </c>
      <c r="R35" s="7">
        <v>6.5502289999999999</v>
      </c>
      <c r="S35" s="7">
        <f t="shared" si="1"/>
        <v>9.1608331399999994</v>
      </c>
      <c r="T35" s="7">
        <v>13.455136830000001</v>
      </c>
      <c r="U35" s="7">
        <v>14.315643919999999</v>
      </c>
    </row>
    <row r="36" spans="1:21" ht="18" customHeight="1" x14ac:dyDescent="0.2">
      <c r="A36" s="6" t="s">
        <v>54</v>
      </c>
      <c r="B36" s="7">
        <v>2.8557278099999999</v>
      </c>
      <c r="C36" s="7">
        <v>0.31656121000000004</v>
      </c>
      <c r="D36" s="7">
        <v>5.7065949999999997E-2</v>
      </c>
      <c r="E36" s="7">
        <v>1.9739529999999998E-2</v>
      </c>
      <c r="F36" s="7">
        <v>1.252984E-2</v>
      </c>
      <c r="G36" s="7">
        <v>3.3000000000000002E-7</v>
      </c>
      <c r="H36" s="7">
        <v>0.26430390999999998</v>
      </c>
      <c r="I36" s="7">
        <v>1.8583800000000002E-3</v>
      </c>
      <c r="J36" s="7">
        <v>1.2066E-4</v>
      </c>
      <c r="K36" s="7">
        <v>7.0139799999999995E-3</v>
      </c>
      <c r="L36" s="7">
        <f t="shared" si="0"/>
        <v>3.5349216000000001</v>
      </c>
      <c r="M36" s="7">
        <v>5.2335930000000003E-2</v>
      </c>
      <c r="N36" s="7">
        <v>0.10024564</v>
      </c>
      <c r="O36" s="7">
        <v>1.6113329999999999E-2</v>
      </c>
      <c r="P36" s="7">
        <v>0</v>
      </c>
      <c r="Q36" s="7">
        <v>9.5066970000000001E-2</v>
      </c>
      <c r="R36" s="7">
        <v>0.47235199999999999</v>
      </c>
      <c r="S36" s="7">
        <f t="shared" si="1"/>
        <v>0.73611387000000006</v>
      </c>
      <c r="T36" s="7">
        <v>1.7276418500000001</v>
      </c>
      <c r="U36" s="7">
        <v>0</v>
      </c>
    </row>
    <row r="37" spans="1:21" ht="18" customHeight="1" x14ac:dyDescent="0.2">
      <c r="A37" s="6" t="s">
        <v>55</v>
      </c>
      <c r="B37" s="7">
        <v>99.753868439999991</v>
      </c>
      <c r="C37" s="7">
        <v>11.05784828</v>
      </c>
      <c r="D37" s="7">
        <v>1.99337951</v>
      </c>
      <c r="E37" s="7">
        <v>0.68952455000000001</v>
      </c>
      <c r="F37" s="7">
        <v>0.43768190999999995</v>
      </c>
      <c r="G37" s="7">
        <v>1.166E-5</v>
      </c>
      <c r="H37" s="7">
        <v>9.2324406000000003</v>
      </c>
      <c r="I37" s="7">
        <v>6.4915319999999999E-2</v>
      </c>
      <c r="J37" s="7">
        <v>4.2148900000000006E-3</v>
      </c>
      <c r="K37" s="7">
        <v>0.24500651000000001</v>
      </c>
      <c r="L37" s="7">
        <f t="shared" si="0"/>
        <v>123.47889166999998</v>
      </c>
      <c r="M37" s="7">
        <v>5.7024163200000002</v>
      </c>
      <c r="N37" s="7">
        <v>1.9412610400000001</v>
      </c>
      <c r="O37" s="7">
        <v>0.31203523</v>
      </c>
      <c r="P37" s="7">
        <v>0</v>
      </c>
      <c r="Q37" s="7">
        <v>5.5268895499999999</v>
      </c>
      <c r="R37" s="7">
        <v>4.6494229999999996</v>
      </c>
      <c r="S37" s="7">
        <f t="shared" si="1"/>
        <v>18.13202514</v>
      </c>
      <c r="T37" s="7">
        <v>33.72098707</v>
      </c>
      <c r="U37" s="7">
        <v>4.3760729600000001</v>
      </c>
    </row>
    <row r="38" spans="1:21" ht="18" customHeight="1" x14ac:dyDescent="0.2">
      <c r="A38" s="6" t="s">
        <v>56</v>
      </c>
      <c r="B38" s="7">
        <v>1.61570952</v>
      </c>
      <c r="C38" s="7">
        <v>0.17910354000000001</v>
      </c>
      <c r="D38" s="7">
        <v>3.228669E-2</v>
      </c>
      <c r="E38" s="7">
        <v>1.1168200000000001E-2</v>
      </c>
      <c r="F38" s="7">
        <v>7.08912E-3</v>
      </c>
      <c r="G38" s="7">
        <v>1.9000000000000001E-7</v>
      </c>
      <c r="H38" s="7">
        <v>0.14953748</v>
      </c>
      <c r="I38" s="7">
        <v>1.0514300000000001E-3</v>
      </c>
      <c r="J38" s="7">
        <v>6.8269999999999995E-5</v>
      </c>
      <c r="K38" s="7">
        <v>3.9683599999999998E-3</v>
      </c>
      <c r="L38" s="7">
        <f t="shared" si="0"/>
        <v>1.9999828000000002</v>
      </c>
      <c r="M38" s="7">
        <v>1.3802989999999999E-2</v>
      </c>
      <c r="N38" s="7">
        <v>7.2707889999999997E-2</v>
      </c>
      <c r="O38" s="7">
        <v>1.1686950000000002E-2</v>
      </c>
      <c r="P38" s="7">
        <v>0</v>
      </c>
      <c r="Q38" s="7">
        <v>2.9472270000000002E-2</v>
      </c>
      <c r="R38" s="7">
        <v>0.195658</v>
      </c>
      <c r="S38" s="7">
        <f t="shared" si="1"/>
        <v>0.32332810000000001</v>
      </c>
      <c r="T38" s="7">
        <v>0.58993518</v>
      </c>
      <c r="U38" s="7">
        <v>0</v>
      </c>
    </row>
    <row r="39" spans="1:21" ht="18" customHeight="1" x14ac:dyDescent="0.2">
      <c r="A39" s="6" t="s">
        <v>57</v>
      </c>
      <c r="B39" s="7">
        <v>3.3579311199999999</v>
      </c>
      <c r="C39" s="7">
        <v>0.37223110999999998</v>
      </c>
      <c r="D39" s="7">
        <v>6.7101469999999996E-2</v>
      </c>
      <c r="E39" s="7">
        <v>2.3210889999999998E-2</v>
      </c>
      <c r="F39" s="7">
        <v>1.4733319999999999E-2</v>
      </c>
      <c r="G39" s="7">
        <v>3.9000000000000002E-7</v>
      </c>
      <c r="H39" s="7">
        <v>0.31078392999999999</v>
      </c>
      <c r="I39" s="7">
        <v>2.18519E-3</v>
      </c>
      <c r="J39" s="7">
        <v>1.4187999999999999E-4</v>
      </c>
      <c r="K39" s="7">
        <v>8.2474499999999999E-3</v>
      </c>
      <c r="L39" s="7">
        <f t="shared" si="0"/>
        <v>4.1565667499999996</v>
      </c>
      <c r="M39" s="7">
        <v>0.10962002</v>
      </c>
      <c r="N39" s="7">
        <v>0.10399</v>
      </c>
      <c r="O39" s="7">
        <v>1.6715189999999998E-2</v>
      </c>
      <c r="P39" s="7">
        <v>0</v>
      </c>
      <c r="Q39" s="7">
        <v>0.11744715</v>
      </c>
      <c r="R39" s="7">
        <v>0.79018200000000005</v>
      </c>
      <c r="S39" s="7">
        <f t="shared" si="1"/>
        <v>1.1379543600000002</v>
      </c>
      <c r="T39" s="7">
        <v>1.7526689</v>
      </c>
      <c r="U39" s="7">
        <v>0</v>
      </c>
    </row>
    <row r="40" spans="1:21" ht="18" customHeight="1" x14ac:dyDescent="0.2">
      <c r="A40" s="6" t="s">
        <v>58</v>
      </c>
      <c r="B40" s="7">
        <v>6.0958540800000005</v>
      </c>
      <c r="C40" s="7">
        <v>0.67573348999999994</v>
      </c>
      <c r="D40" s="7">
        <v>0.12181333</v>
      </c>
      <c r="E40" s="7">
        <v>4.2136120000000006E-2</v>
      </c>
      <c r="F40" s="7">
        <v>2.6746279999999997E-2</v>
      </c>
      <c r="G40" s="7">
        <v>7.0999999999999998E-7</v>
      </c>
      <c r="H40" s="7">
        <v>0.56418473999999996</v>
      </c>
      <c r="I40" s="7">
        <v>3.9669099999999997E-3</v>
      </c>
      <c r="J40" s="7">
        <v>2.5755999999999999E-4</v>
      </c>
      <c r="K40" s="7">
        <v>1.497209E-2</v>
      </c>
      <c r="L40" s="7">
        <f t="shared" si="0"/>
        <v>7.5456653100000004</v>
      </c>
      <c r="M40" s="7">
        <v>0.23564584</v>
      </c>
      <c r="N40" s="7">
        <v>0.20607549</v>
      </c>
      <c r="O40" s="7">
        <v>3.3124250000000001E-2</v>
      </c>
      <c r="P40" s="7">
        <v>0</v>
      </c>
      <c r="Q40" s="7">
        <v>0.42714571999999995</v>
      </c>
      <c r="R40" s="7">
        <v>1.4428430000000001</v>
      </c>
      <c r="S40" s="7">
        <f t="shared" si="1"/>
        <v>2.3448343</v>
      </c>
      <c r="T40" s="7">
        <v>1.79927054</v>
      </c>
      <c r="U40" s="7">
        <v>0</v>
      </c>
    </row>
    <row r="41" spans="1:21" ht="18" customHeight="1" x14ac:dyDescent="0.2">
      <c r="A41" s="6" t="s">
        <v>59</v>
      </c>
      <c r="B41" s="7">
        <v>3.2609203500000001</v>
      </c>
      <c r="C41" s="7">
        <v>0.36147733000000004</v>
      </c>
      <c r="D41" s="7">
        <v>6.5162899999999996E-2</v>
      </c>
      <c r="E41" s="7">
        <v>2.2540330000000001E-2</v>
      </c>
      <c r="F41" s="7">
        <v>1.430767E-2</v>
      </c>
      <c r="G41" s="7">
        <v>3.8000000000000001E-7</v>
      </c>
      <c r="H41" s="7">
        <v>0.30180537000000002</v>
      </c>
      <c r="I41" s="7">
        <v>2.1220599999999998E-3</v>
      </c>
      <c r="J41" s="7">
        <v>1.3778999999999999E-4</v>
      </c>
      <c r="K41" s="7">
        <v>8.0091799999999994E-3</v>
      </c>
      <c r="L41" s="7">
        <f t="shared" si="0"/>
        <v>4.0364833600000001</v>
      </c>
      <c r="M41" s="7">
        <v>6.3128870000000004E-2</v>
      </c>
      <c r="N41" s="7">
        <v>0.11120430000000001</v>
      </c>
      <c r="O41" s="7">
        <v>1.78748E-2</v>
      </c>
      <c r="P41" s="7">
        <v>0</v>
      </c>
      <c r="Q41" s="7">
        <v>0.12574456000000001</v>
      </c>
      <c r="R41" s="7">
        <v>0.63848899999999997</v>
      </c>
      <c r="S41" s="7">
        <f t="shared" si="1"/>
        <v>0.95644152999999998</v>
      </c>
      <c r="T41" s="7">
        <v>1.26196647</v>
      </c>
      <c r="U41" s="7">
        <v>0</v>
      </c>
    </row>
    <row r="42" spans="1:21" ht="18" customHeight="1" x14ac:dyDescent="0.2">
      <c r="A42" s="6" t="s">
        <v>60</v>
      </c>
      <c r="B42" s="7">
        <v>31.451129139999999</v>
      </c>
      <c r="C42" s="7">
        <v>3.4863992700000002</v>
      </c>
      <c r="D42" s="7">
        <v>0.62848727000000004</v>
      </c>
      <c r="E42" s="7">
        <v>0.21739834</v>
      </c>
      <c r="F42" s="7">
        <v>0.13799554999999999</v>
      </c>
      <c r="G42" s="7">
        <v>3.6800000000000003E-6</v>
      </c>
      <c r="H42" s="7">
        <v>-7.7247440000000001E-2</v>
      </c>
      <c r="I42" s="7">
        <v>0</v>
      </c>
      <c r="J42" s="7">
        <v>0</v>
      </c>
      <c r="K42" s="7">
        <v>7.7247440000000001E-2</v>
      </c>
      <c r="L42" s="7">
        <f t="shared" si="0"/>
        <v>35.921413250000001</v>
      </c>
      <c r="M42" s="7">
        <v>2.5836618599999999</v>
      </c>
      <c r="N42" s="7">
        <v>0.36218027000000003</v>
      </c>
      <c r="O42" s="7">
        <v>5.8216280000000002E-2</v>
      </c>
      <c r="P42" s="7">
        <v>0</v>
      </c>
      <c r="Q42" s="7">
        <v>0</v>
      </c>
      <c r="R42" s="7">
        <v>23.233982000000001</v>
      </c>
      <c r="S42" s="7">
        <f t="shared" si="1"/>
        <v>26.23804041</v>
      </c>
      <c r="T42" s="7">
        <v>22.273099500000001</v>
      </c>
      <c r="U42" s="7">
        <v>2.72500659</v>
      </c>
    </row>
    <row r="43" spans="1:21" ht="18" customHeight="1" x14ac:dyDescent="0.2">
      <c r="A43" s="6" t="s">
        <v>61</v>
      </c>
      <c r="B43" s="7">
        <v>1.83313967</v>
      </c>
      <c r="C43" s="7">
        <v>0.20320595999999999</v>
      </c>
      <c r="D43" s="7">
        <v>3.6631589999999999E-2</v>
      </c>
      <c r="E43" s="7">
        <v>1.2671139999999999E-2</v>
      </c>
      <c r="F43" s="7">
        <v>8.0431199999999991E-3</v>
      </c>
      <c r="G43" s="7">
        <v>2.1E-7</v>
      </c>
      <c r="H43" s="7">
        <v>0.16966112</v>
      </c>
      <c r="I43" s="7">
        <v>1.1929200000000001E-3</v>
      </c>
      <c r="J43" s="7">
        <v>7.7459999999999994E-5</v>
      </c>
      <c r="K43" s="7">
        <v>4.5023900000000002E-3</v>
      </c>
      <c r="L43" s="7">
        <f t="shared" si="0"/>
        <v>2.2691255799999994</v>
      </c>
      <c r="M43" s="7">
        <v>1.8290419999999998E-2</v>
      </c>
      <c r="N43" s="7">
        <v>7.529746000000001E-2</v>
      </c>
      <c r="O43" s="7">
        <v>1.2103200000000001E-2</v>
      </c>
      <c r="P43" s="7">
        <v>0</v>
      </c>
      <c r="Q43" s="7">
        <v>3.7265980000000004E-2</v>
      </c>
      <c r="R43" s="7">
        <v>1.250302</v>
      </c>
      <c r="S43" s="7">
        <f t="shared" si="1"/>
        <v>1.3932590600000001</v>
      </c>
      <c r="T43" s="7">
        <v>0.93715582999999991</v>
      </c>
      <c r="U43" s="7">
        <v>0</v>
      </c>
    </row>
    <row r="44" spans="1:21" ht="18" customHeight="1" x14ac:dyDescent="0.2">
      <c r="A44" s="6" t="s">
        <v>62</v>
      </c>
      <c r="B44" s="7">
        <v>19.678772590000001</v>
      </c>
      <c r="C44" s="7">
        <v>2.18141797</v>
      </c>
      <c r="D44" s="7">
        <v>0.39324050999999999</v>
      </c>
      <c r="E44" s="7">
        <v>0.13602476999999999</v>
      </c>
      <c r="F44" s="7">
        <v>8.6342940000000007E-2</v>
      </c>
      <c r="G44" s="7">
        <v>2.3E-6</v>
      </c>
      <c r="H44" s="7">
        <v>1.8213138200000001</v>
      </c>
      <c r="I44" s="7">
        <v>1.2806059999999999E-2</v>
      </c>
      <c r="J44" s="7">
        <v>8.3148E-4</v>
      </c>
      <c r="K44" s="7">
        <v>4.833324E-2</v>
      </c>
      <c r="L44" s="7">
        <f t="shared" si="0"/>
        <v>24.359085679999996</v>
      </c>
      <c r="M44" s="7">
        <v>1.0356382099999999</v>
      </c>
      <c r="N44" s="7">
        <v>0.61722317000000004</v>
      </c>
      <c r="O44" s="7">
        <v>9.9211479999999991E-2</v>
      </c>
      <c r="P44" s="7">
        <v>0</v>
      </c>
      <c r="Q44" s="7">
        <v>1.405602</v>
      </c>
      <c r="R44" s="7">
        <v>-0.69611199999999995</v>
      </c>
      <c r="S44" s="7">
        <f t="shared" si="1"/>
        <v>2.4615628600000004</v>
      </c>
      <c r="T44" s="7">
        <v>6.08590389</v>
      </c>
      <c r="U44" s="7">
        <v>1.37036793</v>
      </c>
    </row>
    <row r="45" spans="1:21" ht="18" customHeight="1" x14ac:dyDescent="0.2">
      <c r="A45" s="6" t="s">
        <v>63</v>
      </c>
      <c r="B45" s="7">
        <v>3.7952747599999999</v>
      </c>
      <c r="C45" s="7">
        <v>0.42071122999999999</v>
      </c>
      <c r="D45" s="7">
        <v>7.5840899999999989E-2</v>
      </c>
      <c r="E45" s="7">
        <v>2.6233919999999997E-2</v>
      </c>
      <c r="F45" s="7">
        <v>1.6652220000000002E-2</v>
      </c>
      <c r="G45" s="7">
        <v>4.4000000000000002E-7</v>
      </c>
      <c r="H45" s="7">
        <v>0.35126104999999996</v>
      </c>
      <c r="I45" s="7">
        <v>2.4698000000000003E-3</v>
      </c>
      <c r="J45" s="7">
        <v>1.6036000000000002E-4</v>
      </c>
      <c r="K45" s="7">
        <v>9.321610000000001E-3</v>
      </c>
      <c r="L45" s="7">
        <f t="shared" si="0"/>
        <v>4.6979262899999998</v>
      </c>
      <c r="M45" s="7">
        <v>0.10838102000000001</v>
      </c>
      <c r="N45" s="7">
        <v>0.10198397000000001</v>
      </c>
      <c r="O45" s="7">
        <v>1.6392740000000003E-2</v>
      </c>
      <c r="P45" s="7">
        <v>0</v>
      </c>
      <c r="Q45" s="7">
        <v>0.13527264000000003</v>
      </c>
      <c r="R45" s="7">
        <v>0.74673299999999998</v>
      </c>
      <c r="S45" s="7">
        <f t="shared" si="1"/>
        <v>1.1087633700000001</v>
      </c>
      <c r="T45" s="7">
        <v>1.9679356699999999</v>
      </c>
      <c r="U45" s="7">
        <v>0</v>
      </c>
    </row>
    <row r="46" spans="1:21" ht="18" customHeight="1" x14ac:dyDescent="0.2">
      <c r="A46" s="6" t="s">
        <v>64</v>
      </c>
      <c r="B46" s="7">
        <v>1.7904970600000001</v>
      </c>
      <c r="C46" s="7">
        <v>0.19847897</v>
      </c>
      <c r="D46" s="7">
        <v>3.5779470000000001E-2</v>
      </c>
      <c r="E46" s="7">
        <v>1.2376379999999999E-2</v>
      </c>
      <c r="F46" s="7">
        <v>7.85602E-3</v>
      </c>
      <c r="G46" s="7">
        <v>2.1E-7</v>
      </c>
      <c r="H46" s="7">
        <v>-4.3976600000000003E-3</v>
      </c>
      <c r="I46" s="7">
        <v>0</v>
      </c>
      <c r="J46" s="7">
        <v>0</v>
      </c>
      <c r="K46" s="7">
        <v>4.3976600000000003E-3</v>
      </c>
      <c r="L46" s="7">
        <f t="shared" si="0"/>
        <v>2.0449881100000002</v>
      </c>
      <c r="M46" s="7">
        <v>1.144331E-2</v>
      </c>
      <c r="N46" s="7">
        <v>6.9769970000000001E-2</v>
      </c>
      <c r="O46" s="7">
        <v>1.1214719999999999E-2</v>
      </c>
      <c r="P46" s="7">
        <v>0</v>
      </c>
      <c r="Q46" s="7">
        <v>0</v>
      </c>
      <c r="R46" s="7">
        <v>0.208373</v>
      </c>
      <c r="S46" s="7">
        <f t="shared" si="1"/>
        <v>0.30080099999999999</v>
      </c>
      <c r="T46" s="7">
        <v>0.80200115000000005</v>
      </c>
      <c r="U46" s="7">
        <v>0</v>
      </c>
    </row>
    <row r="47" spans="1:21" ht="18" customHeight="1" x14ac:dyDescent="0.2">
      <c r="A47" s="6" t="s">
        <v>65</v>
      </c>
      <c r="B47" s="7">
        <v>8.1598209599999993</v>
      </c>
      <c r="C47" s="7">
        <v>0.90452694999999994</v>
      </c>
      <c r="D47" s="7">
        <v>0.16305754</v>
      </c>
      <c r="E47" s="7">
        <v>5.6402790000000001E-2</v>
      </c>
      <c r="F47" s="7">
        <v>3.5802180000000003E-2</v>
      </c>
      <c r="G47" s="7">
        <v>9.499999999999999E-7</v>
      </c>
      <c r="H47" s="7">
        <v>0.75520943000000007</v>
      </c>
      <c r="I47" s="7">
        <v>5.3100500000000002E-3</v>
      </c>
      <c r="J47" s="7">
        <v>3.4476999999999999E-4</v>
      </c>
      <c r="K47" s="7">
        <v>2.0041419999999997E-2</v>
      </c>
      <c r="L47" s="7">
        <f t="shared" si="0"/>
        <v>10.10051704</v>
      </c>
      <c r="M47" s="7">
        <v>0.43710406000000002</v>
      </c>
      <c r="N47" s="7">
        <v>0.23373869</v>
      </c>
      <c r="O47" s="7">
        <v>3.757079E-2</v>
      </c>
      <c r="P47" s="7">
        <v>0</v>
      </c>
      <c r="Q47" s="7">
        <v>0.65444253000000008</v>
      </c>
      <c r="R47" s="7">
        <v>7.5368000000000004E-2</v>
      </c>
      <c r="S47" s="7">
        <f t="shared" si="1"/>
        <v>1.4382240700000002</v>
      </c>
      <c r="T47" s="7">
        <v>5.7057799500000002</v>
      </c>
      <c r="U47" s="7">
        <v>0</v>
      </c>
    </row>
    <row r="48" spans="1:21" ht="18" customHeight="1" x14ac:dyDescent="0.2">
      <c r="A48" s="6" t="s">
        <v>66</v>
      </c>
      <c r="B48" s="7">
        <v>2.69524637</v>
      </c>
      <c r="C48" s="7">
        <v>0.29877163000000001</v>
      </c>
      <c r="D48" s="7">
        <v>5.3859050000000006E-2</v>
      </c>
      <c r="E48" s="7">
        <v>1.8630240000000003E-2</v>
      </c>
      <c r="F48" s="7">
        <v>1.182571E-2</v>
      </c>
      <c r="G48" s="7">
        <v>3.2000000000000001E-7</v>
      </c>
      <c r="H48" s="7">
        <v>0.24945100000000001</v>
      </c>
      <c r="I48" s="7">
        <v>1.7539400000000001E-3</v>
      </c>
      <c r="J48" s="7">
        <v>1.1388E-4</v>
      </c>
      <c r="K48" s="7">
        <v>6.6198199999999994E-3</v>
      </c>
      <c r="L48" s="7">
        <f t="shared" si="0"/>
        <v>3.3362719599999995</v>
      </c>
      <c r="M48" s="7">
        <v>5.8282279999999999E-2</v>
      </c>
      <c r="N48" s="7">
        <v>9.3329280000000001E-2</v>
      </c>
      <c r="O48" s="7">
        <v>1.50016E-2</v>
      </c>
      <c r="P48" s="7">
        <v>0</v>
      </c>
      <c r="Q48" s="7">
        <v>7.2339089999999995E-2</v>
      </c>
      <c r="R48" s="7">
        <v>0.48491499999999998</v>
      </c>
      <c r="S48" s="7">
        <f t="shared" si="1"/>
        <v>0.72386724999999996</v>
      </c>
      <c r="T48" s="7">
        <v>1.1341611</v>
      </c>
      <c r="U48" s="7">
        <v>0</v>
      </c>
    </row>
    <row r="49" spans="1:21" ht="18" customHeight="1" x14ac:dyDescent="0.2">
      <c r="A49" s="6" t="s">
        <v>67</v>
      </c>
      <c r="B49" s="7">
        <v>6.6658548799999995</v>
      </c>
      <c r="C49" s="7">
        <v>0.73891882999999992</v>
      </c>
      <c r="D49" s="7">
        <v>0.13320364000000001</v>
      </c>
      <c r="E49" s="7">
        <v>4.6076110000000003E-2</v>
      </c>
      <c r="F49" s="7">
        <v>2.9247229999999999E-2</v>
      </c>
      <c r="G49" s="7">
        <v>7.8000000000000005E-7</v>
      </c>
      <c r="H49" s="7">
        <v>0.61693957999999993</v>
      </c>
      <c r="I49" s="7">
        <v>4.3378399999999999E-3</v>
      </c>
      <c r="J49" s="7">
        <v>2.8166000000000004E-4</v>
      </c>
      <c r="K49" s="7">
        <v>1.6372080000000001E-2</v>
      </c>
      <c r="L49" s="7">
        <f t="shared" si="0"/>
        <v>8.2512326300000005</v>
      </c>
      <c r="M49" s="7">
        <v>0.20936979999999999</v>
      </c>
      <c r="N49" s="7">
        <v>0.16064704000000002</v>
      </c>
      <c r="O49" s="7">
        <v>2.5822150000000002E-2</v>
      </c>
      <c r="P49" s="7">
        <v>0</v>
      </c>
      <c r="Q49" s="7">
        <v>0.25885374</v>
      </c>
      <c r="R49" s="7">
        <v>0.273646</v>
      </c>
      <c r="S49" s="7">
        <f t="shared" si="1"/>
        <v>0.92833873000000011</v>
      </c>
      <c r="T49" s="7">
        <v>2.3973174100000003</v>
      </c>
      <c r="U49" s="7">
        <v>0.40008755000000001</v>
      </c>
    </row>
    <row r="50" spans="1:21" ht="18" customHeight="1" x14ac:dyDescent="0.2">
      <c r="A50" s="6" t="s">
        <v>68</v>
      </c>
      <c r="B50" s="7">
        <v>2.5604340899999998</v>
      </c>
      <c r="C50" s="7">
        <v>0.28382751000000001</v>
      </c>
      <c r="D50" s="7">
        <v>5.1165099999999998E-2</v>
      </c>
      <c r="E50" s="7">
        <v>1.769838E-2</v>
      </c>
      <c r="F50" s="7">
        <v>1.123421E-2</v>
      </c>
      <c r="G50" s="7">
        <v>2.9999999999999999E-7</v>
      </c>
      <c r="H50" s="7">
        <v>0.23697382</v>
      </c>
      <c r="I50" s="7">
        <v>1.66621E-3</v>
      </c>
      <c r="J50" s="7">
        <v>1.0818999999999999E-4</v>
      </c>
      <c r="K50" s="7">
        <v>6.2887100000000003E-3</v>
      </c>
      <c r="L50" s="7">
        <f t="shared" si="0"/>
        <v>3.1693965200000003</v>
      </c>
      <c r="M50" s="7">
        <v>3.7229120000000004E-2</v>
      </c>
      <c r="N50" s="7">
        <v>8.3459329999999998E-2</v>
      </c>
      <c r="O50" s="7">
        <v>1.3415120000000001E-2</v>
      </c>
      <c r="P50" s="7">
        <v>0</v>
      </c>
      <c r="Q50" s="7">
        <v>6.2288669999999997E-2</v>
      </c>
      <c r="R50" s="7">
        <v>-4.3610000000000003E-3</v>
      </c>
      <c r="S50" s="7">
        <f t="shared" si="1"/>
        <v>0.19203123999999999</v>
      </c>
      <c r="T50" s="7">
        <v>1.24343994</v>
      </c>
      <c r="U50" s="7">
        <v>0</v>
      </c>
    </row>
    <row r="51" spans="1:21" ht="18" customHeight="1" x14ac:dyDescent="0.2">
      <c r="A51" s="6" t="s">
        <v>69</v>
      </c>
      <c r="B51" s="7">
        <v>4.9452691600000005</v>
      </c>
      <c r="C51" s="7">
        <v>0.54818962999999998</v>
      </c>
      <c r="D51" s="7">
        <v>9.8821210000000007E-2</v>
      </c>
      <c r="E51" s="7">
        <v>3.4182980000000002E-2</v>
      </c>
      <c r="F51" s="7">
        <v>2.1697950000000001E-2</v>
      </c>
      <c r="G51" s="7">
        <v>5.7999999999999995E-7</v>
      </c>
      <c r="H51" s="7">
        <v>0.45769557999999999</v>
      </c>
      <c r="I51" s="7">
        <v>3.2181599999999999E-3</v>
      </c>
      <c r="J51" s="7">
        <v>2.0894999999999998E-4</v>
      </c>
      <c r="K51" s="7">
        <v>1.214613E-2</v>
      </c>
      <c r="L51" s="7">
        <f t="shared" si="0"/>
        <v>6.1214303299999999</v>
      </c>
      <c r="M51" s="7">
        <v>0.11708188</v>
      </c>
      <c r="N51" s="7">
        <v>0.14539968</v>
      </c>
      <c r="O51" s="7">
        <v>2.3371310000000003E-2</v>
      </c>
      <c r="P51" s="7">
        <v>0</v>
      </c>
      <c r="Q51" s="7">
        <v>0.20841656</v>
      </c>
      <c r="R51" s="7">
        <v>0.65419899999999997</v>
      </c>
      <c r="S51" s="7">
        <f t="shared" si="1"/>
        <v>1.1484684299999999</v>
      </c>
      <c r="T51" s="7">
        <v>1.83658685</v>
      </c>
      <c r="U51" s="7">
        <v>0</v>
      </c>
    </row>
    <row r="52" spans="1:21" ht="18" customHeight="1" x14ac:dyDescent="0.2">
      <c r="A52" s="6" t="s">
        <v>70</v>
      </c>
      <c r="B52" s="7">
        <v>4.9364235599999997</v>
      </c>
      <c r="C52" s="7">
        <v>0.5472090799999999</v>
      </c>
      <c r="D52" s="7">
        <v>9.8644449999999995E-2</v>
      </c>
      <c r="E52" s="7">
        <v>3.4121839999999994E-2</v>
      </c>
      <c r="F52" s="7">
        <v>2.165914E-2</v>
      </c>
      <c r="G52" s="7">
        <v>5.7999999999999995E-7</v>
      </c>
      <c r="H52" s="7">
        <v>0.45687689000000004</v>
      </c>
      <c r="I52" s="7">
        <v>3.2124000000000002E-3</v>
      </c>
      <c r="J52" s="7">
        <v>2.0858000000000001E-4</v>
      </c>
      <c r="K52" s="7">
        <v>1.21244E-2</v>
      </c>
      <c r="L52" s="7">
        <f t="shared" si="0"/>
        <v>6.1104809199999996</v>
      </c>
      <c r="M52" s="7">
        <v>9.6294699999999997E-2</v>
      </c>
      <c r="N52" s="7">
        <v>0.13529339000000001</v>
      </c>
      <c r="O52" s="7">
        <v>2.1746849999999998E-2</v>
      </c>
      <c r="P52" s="7">
        <v>0</v>
      </c>
      <c r="Q52" s="7">
        <v>0.18678932999999998</v>
      </c>
      <c r="R52" s="7">
        <v>0.806037</v>
      </c>
      <c r="S52" s="7">
        <f t="shared" si="1"/>
        <v>1.24616127</v>
      </c>
      <c r="T52" s="7">
        <v>1.8173766899999999</v>
      </c>
      <c r="U52" s="7">
        <v>0</v>
      </c>
    </row>
    <row r="53" spans="1:21" ht="18" customHeight="1" x14ac:dyDescent="0.2">
      <c r="A53" s="6" t="s">
        <v>71</v>
      </c>
      <c r="B53" s="7">
        <v>1.77486732</v>
      </c>
      <c r="C53" s="7">
        <v>0.19674639000000002</v>
      </c>
      <c r="D53" s="7">
        <v>3.5467140000000001E-2</v>
      </c>
      <c r="E53" s="7">
        <v>1.2268340000000001E-2</v>
      </c>
      <c r="F53" s="7">
        <v>7.7874399999999996E-3</v>
      </c>
      <c r="G53" s="7">
        <v>2.1E-7</v>
      </c>
      <c r="H53" s="7">
        <v>0.16426788000000001</v>
      </c>
      <c r="I53" s="7">
        <v>1.155E-3</v>
      </c>
      <c r="J53" s="7">
        <v>7.4999999999999993E-5</v>
      </c>
      <c r="K53" s="7">
        <v>4.3592700000000002E-3</v>
      </c>
      <c r="L53" s="7">
        <f t="shared" si="0"/>
        <v>2.1969939899999997</v>
      </c>
      <c r="M53" s="7">
        <v>2.2931740000000003E-2</v>
      </c>
      <c r="N53" s="7">
        <v>7.7684309999999993E-2</v>
      </c>
      <c r="O53" s="7">
        <v>1.2486850000000001E-2</v>
      </c>
      <c r="P53" s="7">
        <v>0</v>
      </c>
      <c r="Q53" s="7">
        <v>4.2977190000000005E-2</v>
      </c>
      <c r="R53" s="7">
        <v>0.40489199999999997</v>
      </c>
      <c r="S53" s="7">
        <f t="shared" si="1"/>
        <v>0.56097208999999992</v>
      </c>
      <c r="T53" s="7">
        <v>0.62914140000000007</v>
      </c>
      <c r="U53" s="7">
        <v>6.6980190000000009E-2</v>
      </c>
    </row>
    <row r="54" spans="1:21" ht="18" customHeight="1" x14ac:dyDescent="0.2">
      <c r="A54" s="6" t="s">
        <v>72</v>
      </c>
      <c r="B54" s="7">
        <v>2.2951794100000003</v>
      </c>
      <c r="C54" s="7">
        <v>0.25442366999999999</v>
      </c>
      <c r="D54" s="7">
        <v>4.5864519999999999E-2</v>
      </c>
      <c r="E54" s="7">
        <v>1.586487E-2</v>
      </c>
      <c r="F54" s="7">
        <v>1.007037E-2</v>
      </c>
      <c r="G54" s="7">
        <v>2.7000000000000001E-7</v>
      </c>
      <c r="H54" s="7">
        <v>0.21242392999999998</v>
      </c>
      <c r="I54" s="7">
        <v>1.4935999999999999E-3</v>
      </c>
      <c r="J54" s="7">
        <v>9.698000000000001E-5</v>
      </c>
      <c r="K54" s="7">
        <v>5.6372100000000001E-3</v>
      </c>
      <c r="L54" s="7">
        <f t="shared" si="0"/>
        <v>2.8410548300000005</v>
      </c>
      <c r="M54" s="7">
        <v>4.7910849999999998E-2</v>
      </c>
      <c r="N54" s="7">
        <v>9.0653460000000005E-2</v>
      </c>
      <c r="O54" s="7">
        <v>1.4571489999999999E-2</v>
      </c>
      <c r="P54" s="7">
        <v>0</v>
      </c>
      <c r="Q54" s="7">
        <v>6.9185969999999999E-2</v>
      </c>
      <c r="R54" s="7">
        <v>0.26580199999999998</v>
      </c>
      <c r="S54" s="7">
        <f t="shared" si="1"/>
        <v>0.48812376999999996</v>
      </c>
      <c r="T54" s="7">
        <v>0.21971389000000002</v>
      </c>
      <c r="U54" s="7">
        <v>7.9767270000000001E-2</v>
      </c>
    </row>
    <row r="55" spans="1:21" ht="18" customHeight="1" x14ac:dyDescent="0.2">
      <c r="A55" s="6" t="s">
        <v>73</v>
      </c>
      <c r="B55" s="7">
        <v>13.79239194</v>
      </c>
      <c r="C55" s="7">
        <v>1.52890489</v>
      </c>
      <c r="D55" s="7">
        <v>0.27561309000000001</v>
      </c>
      <c r="E55" s="7">
        <v>9.5336580000000004E-2</v>
      </c>
      <c r="F55" s="7">
        <v>6.051575E-2</v>
      </c>
      <c r="G55" s="7">
        <v>1.61E-6</v>
      </c>
      <c r="H55" s="7">
        <v>1.2765162999999999</v>
      </c>
      <c r="I55" s="7">
        <v>8.9754699999999993E-3</v>
      </c>
      <c r="J55" s="7">
        <v>5.8277000000000003E-4</v>
      </c>
      <c r="K55" s="7">
        <v>3.3875639999999999E-2</v>
      </c>
      <c r="L55" s="7">
        <f t="shared" si="0"/>
        <v>17.072714040000001</v>
      </c>
      <c r="M55" s="7">
        <v>0.61821094999999993</v>
      </c>
      <c r="N55" s="7">
        <v>0.39115282000000001</v>
      </c>
      <c r="O55" s="7">
        <v>6.2873289999999998E-2</v>
      </c>
      <c r="P55" s="7">
        <v>0</v>
      </c>
      <c r="Q55" s="7">
        <v>0.81307815000000006</v>
      </c>
      <c r="R55" s="7">
        <v>2.5988639999999998</v>
      </c>
      <c r="S55" s="7">
        <f t="shared" si="1"/>
        <v>4.4841792099999997</v>
      </c>
      <c r="T55" s="7">
        <v>2.7532999999999998E-2</v>
      </c>
      <c r="U55" s="7">
        <v>0</v>
      </c>
    </row>
    <row r="56" spans="1:21" ht="18" customHeight="1" x14ac:dyDescent="0.2">
      <c r="A56" s="6" t="s">
        <v>74</v>
      </c>
      <c r="B56" s="7">
        <v>12.49134419</v>
      </c>
      <c r="C56" s="7">
        <v>1.38468203</v>
      </c>
      <c r="D56" s="7">
        <v>0.24961427999999999</v>
      </c>
      <c r="E56" s="7">
        <v>8.6343400000000001E-2</v>
      </c>
      <c r="F56" s="7">
        <v>5.4807250000000002E-2</v>
      </c>
      <c r="G56" s="7">
        <v>1.46E-6</v>
      </c>
      <c r="H56" s="7">
        <v>-2.593782E-2</v>
      </c>
      <c r="I56" s="7">
        <v>0</v>
      </c>
      <c r="J56" s="7">
        <v>0</v>
      </c>
      <c r="K56" s="7">
        <v>3.0680119999999998E-2</v>
      </c>
      <c r="L56" s="7">
        <f t="shared" si="0"/>
        <v>14.27153491</v>
      </c>
      <c r="M56" s="7">
        <v>0.51056053999999995</v>
      </c>
      <c r="N56" s="7">
        <v>0.22642471</v>
      </c>
      <c r="O56" s="7">
        <v>3.6395150000000001E-2</v>
      </c>
      <c r="P56" s="7">
        <v>0</v>
      </c>
      <c r="Q56" s="7">
        <v>0</v>
      </c>
      <c r="R56" s="7">
        <v>3.6846260000000002</v>
      </c>
      <c r="S56" s="7">
        <f t="shared" si="1"/>
        <v>4.4580064000000004</v>
      </c>
      <c r="T56" s="7">
        <v>5.7698254100000002</v>
      </c>
      <c r="U56" s="7">
        <v>4.5120519000000003</v>
      </c>
    </row>
    <row r="57" spans="1:21" ht="18" customHeight="1" x14ac:dyDescent="0.2">
      <c r="A57" s="6" t="s">
        <v>75</v>
      </c>
      <c r="B57" s="7">
        <v>2.7768393700000003</v>
      </c>
      <c r="C57" s="7">
        <v>0.30781632000000003</v>
      </c>
      <c r="D57" s="7">
        <v>5.5489519999999994E-2</v>
      </c>
      <c r="E57" s="7">
        <v>1.919423E-2</v>
      </c>
      <c r="F57" s="7">
        <v>1.2183709999999999E-2</v>
      </c>
      <c r="G57" s="7">
        <v>3.2000000000000001E-7</v>
      </c>
      <c r="H57" s="7">
        <v>0.25700260999999996</v>
      </c>
      <c r="I57" s="7">
        <v>1.80704E-3</v>
      </c>
      <c r="J57" s="7">
        <v>1.1733E-4</v>
      </c>
      <c r="K57" s="7">
        <v>6.8202200000000001E-3</v>
      </c>
      <c r="L57" s="7">
        <f t="shared" si="0"/>
        <v>3.4372706700000002</v>
      </c>
      <c r="M57" s="7">
        <v>4.3183440000000003E-2</v>
      </c>
      <c r="N57" s="7">
        <v>9.3368489999999998E-2</v>
      </c>
      <c r="O57" s="7">
        <v>1.5007899999999999E-2</v>
      </c>
      <c r="P57" s="7">
        <v>0</v>
      </c>
      <c r="Q57" s="7">
        <v>7.7032320000000001E-2</v>
      </c>
      <c r="R57" s="7">
        <v>0</v>
      </c>
      <c r="S57" s="7">
        <f t="shared" si="1"/>
        <v>0.22859214999999999</v>
      </c>
      <c r="T57" s="7">
        <v>1.51369306</v>
      </c>
      <c r="U57" s="7">
        <v>0</v>
      </c>
    </row>
    <row r="58" spans="1:21" ht="18" customHeight="1" x14ac:dyDescent="0.2">
      <c r="A58" s="6" t="s">
        <v>76</v>
      </c>
      <c r="B58" s="7">
        <v>2.8867440099999997</v>
      </c>
      <c r="C58" s="7">
        <v>0.31999938999999999</v>
      </c>
      <c r="D58" s="7">
        <v>5.7685750000000001E-2</v>
      </c>
      <c r="E58" s="7">
        <v>1.9953919999999997E-2</v>
      </c>
      <c r="F58" s="7">
        <v>1.2665930000000001E-2</v>
      </c>
      <c r="G58" s="7">
        <v>3.4000000000000003E-7</v>
      </c>
      <c r="H58" s="7">
        <v>0.26717452000000003</v>
      </c>
      <c r="I58" s="7">
        <v>1.87856E-3</v>
      </c>
      <c r="J58" s="7">
        <v>1.2197E-4</v>
      </c>
      <c r="K58" s="7">
        <v>7.0901599999999999E-3</v>
      </c>
      <c r="L58" s="7">
        <f t="shared" si="0"/>
        <v>3.5733145500000001</v>
      </c>
      <c r="M58" s="7">
        <v>9.2388039999999991E-2</v>
      </c>
      <c r="N58" s="7">
        <v>9.2945100000000003E-2</v>
      </c>
      <c r="O58" s="7">
        <v>1.4939850000000001E-2</v>
      </c>
      <c r="P58" s="7">
        <v>0</v>
      </c>
      <c r="Q58" s="7">
        <v>7.8986850000000011E-2</v>
      </c>
      <c r="R58" s="7">
        <v>2.9083999999999999E-2</v>
      </c>
      <c r="S58" s="7">
        <f t="shared" si="1"/>
        <v>0.30834384000000004</v>
      </c>
      <c r="T58" s="7">
        <v>1.0693164399999999</v>
      </c>
      <c r="U58" s="7">
        <v>0</v>
      </c>
    </row>
    <row r="59" spans="1:21" ht="18" customHeight="1" x14ac:dyDescent="0.2">
      <c r="A59" s="6" t="s">
        <v>77</v>
      </c>
      <c r="B59" s="7">
        <v>3.7006204300000003</v>
      </c>
      <c r="C59" s="7">
        <v>0.41021867000000001</v>
      </c>
      <c r="D59" s="7">
        <v>7.3949420000000002E-2</v>
      </c>
      <c r="E59" s="7">
        <v>2.5579650000000002E-2</v>
      </c>
      <c r="F59" s="7">
        <v>1.623691E-2</v>
      </c>
      <c r="G59" s="7">
        <v>4.3000000000000001E-7</v>
      </c>
      <c r="H59" s="7">
        <v>0.34250059000000005</v>
      </c>
      <c r="I59" s="7">
        <v>2.4081900000000002E-3</v>
      </c>
      <c r="J59" s="7">
        <v>1.5636E-4</v>
      </c>
      <c r="K59" s="7">
        <v>9.0891299999999991E-3</v>
      </c>
      <c r="L59" s="7">
        <f t="shared" si="0"/>
        <v>4.5807597800000002</v>
      </c>
      <c r="M59" s="7">
        <v>9.2526300000000006E-2</v>
      </c>
      <c r="N59" s="7">
        <v>0.12617724</v>
      </c>
      <c r="O59" s="7">
        <v>2.0281529999999999E-2</v>
      </c>
      <c r="P59" s="7">
        <v>0</v>
      </c>
      <c r="Q59" s="7">
        <v>0.15866201999999999</v>
      </c>
      <c r="R59" s="7">
        <v>0.59011899999999995</v>
      </c>
      <c r="S59" s="7">
        <f t="shared" si="1"/>
        <v>0.98776608999999993</v>
      </c>
      <c r="T59" s="7">
        <v>1.2931302900000001</v>
      </c>
      <c r="U59" s="7">
        <v>0.55194650000000001</v>
      </c>
    </row>
    <row r="60" spans="1:21" ht="18" customHeight="1" x14ac:dyDescent="0.2">
      <c r="A60" s="6" t="s">
        <v>78</v>
      </c>
      <c r="B60" s="7">
        <v>23.33443814</v>
      </c>
      <c r="C60" s="7">
        <v>2.5866533399999998</v>
      </c>
      <c r="D60" s="7">
        <v>0.46629159999999997</v>
      </c>
      <c r="E60" s="7">
        <v>0.16129367</v>
      </c>
      <c r="F60" s="7">
        <v>0.10238261</v>
      </c>
      <c r="G60" s="7">
        <v>2.7300000000000001E-6</v>
      </c>
      <c r="H60" s="7">
        <v>2.15965373</v>
      </c>
      <c r="I60" s="7">
        <v>1.5185000000000001E-2</v>
      </c>
      <c r="J60" s="7">
        <v>9.8594999999999998E-4</v>
      </c>
      <c r="K60" s="7">
        <v>5.731195E-2</v>
      </c>
      <c r="L60" s="7">
        <f t="shared" si="0"/>
        <v>28.884198719999997</v>
      </c>
      <c r="M60" s="7">
        <v>1.1199522900000001</v>
      </c>
      <c r="N60" s="7">
        <v>0.31734321000000004</v>
      </c>
      <c r="O60" s="7">
        <v>5.1009249999999999E-2</v>
      </c>
      <c r="P60" s="7">
        <v>0</v>
      </c>
      <c r="Q60" s="7">
        <v>0.67152306000000006</v>
      </c>
      <c r="R60" s="7">
        <v>3.5254159999999999</v>
      </c>
      <c r="S60" s="7">
        <f t="shared" si="1"/>
        <v>5.6852438099999993</v>
      </c>
      <c r="T60" s="7">
        <v>4.5088000000000003E-2</v>
      </c>
      <c r="U60" s="7">
        <v>8.6432669700000009</v>
      </c>
    </row>
    <row r="61" spans="1:21" ht="18" customHeight="1" x14ac:dyDescent="0.2">
      <c r="A61" s="6" t="s">
        <v>79</v>
      </c>
      <c r="B61" s="7">
        <v>1.6241968600000001</v>
      </c>
      <c r="C61" s="7">
        <v>0.18004437000000001</v>
      </c>
      <c r="D61" s="7">
        <v>3.2456289999999999E-2</v>
      </c>
      <c r="E61" s="7">
        <v>1.1226870000000002E-2</v>
      </c>
      <c r="F61" s="7">
        <v>7.12636E-3</v>
      </c>
      <c r="G61" s="7">
        <v>1.9000000000000001E-7</v>
      </c>
      <c r="H61" s="7">
        <v>0.15032300000000001</v>
      </c>
      <c r="I61" s="7">
        <v>1.0569500000000001E-3</v>
      </c>
      <c r="J61" s="7">
        <v>6.8629999999999999E-5</v>
      </c>
      <c r="K61" s="7">
        <v>3.98921E-3</v>
      </c>
      <c r="L61" s="7">
        <f t="shared" si="0"/>
        <v>2.0104887300000001</v>
      </c>
      <c r="M61" s="7">
        <v>4.2340129999999997E-2</v>
      </c>
      <c r="N61" s="7">
        <v>7.649592999999999E-2</v>
      </c>
      <c r="O61" s="7">
        <v>1.2295830000000001E-2</v>
      </c>
      <c r="P61" s="7">
        <v>0</v>
      </c>
      <c r="Q61" s="7">
        <v>2.0073500000000001E-2</v>
      </c>
      <c r="R61" s="7">
        <v>0</v>
      </c>
      <c r="S61" s="7">
        <f t="shared" si="1"/>
        <v>0.15120539</v>
      </c>
      <c r="T61" s="7">
        <v>0.59987064000000001</v>
      </c>
      <c r="U61" s="7">
        <v>0</v>
      </c>
    </row>
    <row r="62" spans="1:21" ht="18" customHeight="1" x14ac:dyDescent="0.2">
      <c r="A62" s="6" t="s">
        <v>80</v>
      </c>
      <c r="B62" s="7">
        <v>2.8847293599999997</v>
      </c>
      <c r="C62" s="7">
        <v>0.31977607000000002</v>
      </c>
      <c r="D62" s="7">
        <v>5.7645490000000001E-2</v>
      </c>
      <c r="E62" s="7">
        <v>1.9939999999999999E-2</v>
      </c>
      <c r="F62" s="7">
        <v>1.2657089999999999E-2</v>
      </c>
      <c r="G62" s="7">
        <v>3.4000000000000003E-7</v>
      </c>
      <c r="H62" s="7">
        <v>0.26698807000000002</v>
      </c>
      <c r="I62" s="7">
        <v>1.87725E-3</v>
      </c>
      <c r="J62" s="7">
        <v>1.2189E-4</v>
      </c>
      <c r="K62" s="7">
        <v>7.0852099999999998E-3</v>
      </c>
      <c r="L62" s="7">
        <f t="shared" si="0"/>
        <v>3.5708207700000001</v>
      </c>
      <c r="M62" s="7">
        <v>4.6782499999999998E-2</v>
      </c>
      <c r="N62" s="7">
        <v>9.5610840000000002E-2</v>
      </c>
      <c r="O62" s="7">
        <v>1.5368339999999999E-2</v>
      </c>
      <c r="P62" s="7">
        <v>0</v>
      </c>
      <c r="Q62" s="7">
        <v>0.10328638000000001</v>
      </c>
      <c r="R62" s="7">
        <v>0.77576299999999998</v>
      </c>
      <c r="S62" s="7">
        <f t="shared" si="1"/>
        <v>1.03681106</v>
      </c>
      <c r="T62" s="7">
        <v>5.8339999999999998E-3</v>
      </c>
      <c r="U62" s="7">
        <v>0</v>
      </c>
    </row>
    <row r="63" spans="1:21" ht="18" customHeight="1" x14ac:dyDescent="0.2">
      <c r="A63" s="6" t="s">
        <v>81</v>
      </c>
      <c r="B63" s="7">
        <v>83.843352019999998</v>
      </c>
      <c r="C63" s="7">
        <v>9.294146490000001</v>
      </c>
      <c r="D63" s="7">
        <v>1.6754399900000001</v>
      </c>
      <c r="E63" s="7">
        <v>0.57954695000000001</v>
      </c>
      <c r="F63" s="7">
        <v>0.36787262999999998</v>
      </c>
      <c r="G63" s="7">
        <v>9.800000000000001E-6</v>
      </c>
      <c r="H63" s="7">
        <v>7.7598871900000006</v>
      </c>
      <c r="I63" s="7">
        <v>5.4561470000000001E-2</v>
      </c>
      <c r="J63" s="7">
        <v>3.5426199999999998E-3</v>
      </c>
      <c r="K63" s="7">
        <v>0.20592851999999998</v>
      </c>
      <c r="L63" s="7">
        <f t="shared" si="0"/>
        <v>103.78428767999999</v>
      </c>
      <c r="M63" s="7">
        <v>4.9405323600000006</v>
      </c>
      <c r="N63" s="7">
        <v>1.0077382699999999</v>
      </c>
      <c r="O63" s="7">
        <v>0.16198224999999999</v>
      </c>
      <c r="P63" s="7">
        <v>0</v>
      </c>
      <c r="Q63" s="7">
        <v>2.6545164400000001</v>
      </c>
      <c r="R63" s="7">
        <v>7.8241339999999999</v>
      </c>
      <c r="S63" s="7">
        <f t="shared" si="1"/>
        <v>16.58890332</v>
      </c>
      <c r="T63" s="7">
        <v>28.033097600000001</v>
      </c>
      <c r="U63" s="7">
        <v>3.2199184199999999</v>
      </c>
    </row>
    <row r="64" spans="1:21" ht="18" customHeight="1" x14ac:dyDescent="0.2">
      <c r="A64" s="6" t="s">
        <v>82</v>
      </c>
      <c r="B64" s="7">
        <v>2.7413449999999999</v>
      </c>
      <c r="C64" s="7">
        <v>0.30388171999999997</v>
      </c>
      <c r="D64" s="7">
        <v>5.4780240000000001E-2</v>
      </c>
      <c r="E64" s="7">
        <v>1.8948889999999999E-2</v>
      </c>
      <c r="F64" s="7">
        <v>1.2027979999999999E-2</v>
      </c>
      <c r="G64" s="7">
        <v>3.2000000000000001E-7</v>
      </c>
      <c r="H64" s="7">
        <v>0.25371753000000002</v>
      </c>
      <c r="I64" s="7">
        <v>1.7839500000000001E-3</v>
      </c>
      <c r="J64" s="7">
        <v>1.1582999999999999E-4</v>
      </c>
      <c r="K64" s="7">
        <v>6.73305E-3</v>
      </c>
      <c r="L64" s="7">
        <f t="shared" si="0"/>
        <v>3.3933345099999994</v>
      </c>
      <c r="M64" s="7">
        <v>6.5574270000000004E-2</v>
      </c>
      <c r="N64" s="7">
        <v>0.10659189999999999</v>
      </c>
      <c r="O64" s="7">
        <v>1.7133409999999998E-2</v>
      </c>
      <c r="P64" s="7">
        <v>0</v>
      </c>
      <c r="Q64" s="7">
        <v>9.0455979999999991E-2</v>
      </c>
      <c r="R64" s="7">
        <v>0.238815</v>
      </c>
      <c r="S64" s="7">
        <f t="shared" si="1"/>
        <v>0.51857056000000001</v>
      </c>
      <c r="T64" s="7">
        <v>0.72747934999999997</v>
      </c>
      <c r="U64" s="7">
        <v>0.14779973000000002</v>
      </c>
    </row>
    <row r="65" spans="1:21" ht="18" customHeight="1" x14ac:dyDescent="0.2">
      <c r="A65" s="6" t="s">
        <v>83</v>
      </c>
      <c r="B65" s="7">
        <v>60.255139569999997</v>
      </c>
      <c r="C65" s="7">
        <v>6.6793619299999998</v>
      </c>
      <c r="D65" s="7">
        <v>1.2040772200000001</v>
      </c>
      <c r="E65" s="7">
        <v>0.41649912</v>
      </c>
      <c r="F65" s="7">
        <v>0.26437655999999998</v>
      </c>
      <c r="G65" s="7">
        <v>7.0499999999999994E-6</v>
      </c>
      <c r="H65" s="7">
        <v>0</v>
      </c>
      <c r="I65" s="7">
        <v>0</v>
      </c>
      <c r="J65" s="7">
        <v>0</v>
      </c>
      <c r="K65" s="7">
        <v>0.14799326999999998</v>
      </c>
      <c r="L65" s="7">
        <f t="shared" si="0"/>
        <v>68.967454719999992</v>
      </c>
      <c r="M65" s="7">
        <v>3.1672338399999997</v>
      </c>
      <c r="N65" s="7">
        <v>1.22687546</v>
      </c>
      <c r="O65" s="7">
        <v>0.19720601999999998</v>
      </c>
      <c r="P65" s="7">
        <v>0</v>
      </c>
      <c r="Q65" s="7">
        <v>0</v>
      </c>
      <c r="R65" s="7">
        <v>-4.9239470000000001</v>
      </c>
      <c r="S65" s="7">
        <f t="shared" si="1"/>
        <v>-0.33263167999999954</v>
      </c>
      <c r="T65" s="7">
        <v>6.5914631999999997</v>
      </c>
      <c r="U65" s="7">
        <v>1.9732596</v>
      </c>
    </row>
    <row r="66" spans="1:21" ht="18" customHeight="1" x14ac:dyDescent="0.2">
      <c r="A66" s="6" t="s">
        <v>84</v>
      </c>
      <c r="B66" s="7">
        <v>17.46643422</v>
      </c>
      <c r="C66" s="7">
        <v>1.9361773400000002</v>
      </c>
      <c r="D66" s="7">
        <v>0.34903140000000005</v>
      </c>
      <c r="E66" s="7">
        <v>0.12073251</v>
      </c>
      <c r="F66" s="7">
        <v>7.6636049999999997E-2</v>
      </c>
      <c r="G66" s="7">
        <v>2.04E-6</v>
      </c>
      <c r="H66" s="7">
        <v>1.6165570200000001</v>
      </c>
      <c r="I66" s="7">
        <v>1.1366370000000001E-2</v>
      </c>
      <c r="J66" s="7">
        <v>7.3800999999999999E-4</v>
      </c>
      <c r="K66" s="7">
        <v>4.2899489999999998E-2</v>
      </c>
      <c r="L66" s="7">
        <f t="shared" si="0"/>
        <v>21.620574449999999</v>
      </c>
      <c r="M66" s="7">
        <v>0.78412744999999995</v>
      </c>
      <c r="N66" s="7">
        <v>0.52151977999999999</v>
      </c>
      <c r="O66" s="7">
        <v>8.3828260000000002E-2</v>
      </c>
      <c r="P66" s="7">
        <v>0</v>
      </c>
      <c r="Q66" s="7">
        <v>1.3654002700000001</v>
      </c>
      <c r="R66" s="7">
        <v>6.6317170000000001</v>
      </c>
      <c r="S66" s="7">
        <f t="shared" si="1"/>
        <v>9.3865927599999992</v>
      </c>
      <c r="T66" s="7">
        <v>4.8605098199999999</v>
      </c>
      <c r="U66" s="7">
        <v>6.8111667999999996</v>
      </c>
    </row>
    <row r="67" spans="1:21" ht="18" customHeight="1" x14ac:dyDescent="0.2">
      <c r="A67" s="6" t="s">
        <v>85</v>
      </c>
      <c r="B67" s="7">
        <v>1.6618313500000002</v>
      </c>
      <c r="C67" s="7">
        <v>0.18421620000000002</v>
      </c>
      <c r="D67" s="7">
        <v>3.3208339999999996E-2</v>
      </c>
      <c r="E67" s="7">
        <v>1.1487010000000001E-2</v>
      </c>
      <c r="F67" s="7">
        <v>7.2914799999999995E-3</v>
      </c>
      <c r="G67" s="7">
        <v>1.9000000000000001E-7</v>
      </c>
      <c r="H67" s="7">
        <v>0.15380616</v>
      </c>
      <c r="I67" s="7">
        <v>1.0814400000000001E-3</v>
      </c>
      <c r="J67" s="7">
        <v>7.0220000000000002E-5</v>
      </c>
      <c r="K67" s="7">
        <v>4.0816400000000001E-3</v>
      </c>
      <c r="L67" s="7">
        <f t="shared" si="0"/>
        <v>2.0570740299999999</v>
      </c>
      <c r="M67" s="7">
        <v>1.5161819999999999E-2</v>
      </c>
      <c r="N67" s="7">
        <v>7.2199380000000007E-2</v>
      </c>
      <c r="O67" s="7">
        <v>1.1605209999999999E-2</v>
      </c>
      <c r="P67" s="7">
        <v>0</v>
      </c>
      <c r="Q67" s="7">
        <v>2.8068900000000001E-2</v>
      </c>
      <c r="R67" s="7">
        <v>0.78044100000000005</v>
      </c>
      <c r="S67" s="7">
        <f t="shared" si="1"/>
        <v>0.90747631000000006</v>
      </c>
      <c r="T67" s="7">
        <v>0.87172539000000004</v>
      </c>
      <c r="U67" s="7">
        <v>0</v>
      </c>
    </row>
    <row r="68" spans="1:21" ht="18" customHeight="1" x14ac:dyDescent="0.2">
      <c r="A68" s="6" t="s">
        <v>86</v>
      </c>
      <c r="B68" s="7">
        <v>4.7330303699999998</v>
      </c>
      <c r="C68" s="7">
        <v>0.52466268000000005</v>
      </c>
      <c r="D68" s="7">
        <v>9.4580049999999999E-2</v>
      </c>
      <c r="E68" s="7">
        <v>3.2715929999999997E-2</v>
      </c>
      <c r="F68" s="7">
        <v>2.0766730000000001E-2</v>
      </c>
      <c r="G68" s="7">
        <v>5.5000000000000003E-7</v>
      </c>
      <c r="H68" s="7">
        <v>0.43805240999999995</v>
      </c>
      <c r="I68" s="7">
        <v>3.08004E-3</v>
      </c>
      <c r="J68" s="7">
        <v>1.9997999999999999E-4</v>
      </c>
      <c r="K68" s="7">
        <v>1.1624840000000001E-2</v>
      </c>
      <c r="L68" s="7">
        <f t="shared" si="0"/>
        <v>5.8587135800000008</v>
      </c>
      <c r="M68" s="7">
        <v>0.14363251999999999</v>
      </c>
      <c r="N68" s="7">
        <v>0.13630033</v>
      </c>
      <c r="O68" s="7">
        <v>2.19087E-2</v>
      </c>
      <c r="P68" s="7">
        <v>0</v>
      </c>
      <c r="Q68" s="7">
        <v>0.17898838</v>
      </c>
      <c r="R68" s="7">
        <v>1.5342260000000001</v>
      </c>
      <c r="S68" s="7">
        <f t="shared" si="1"/>
        <v>2.0150559299999999</v>
      </c>
      <c r="T68" s="7">
        <v>0.59825161999999998</v>
      </c>
      <c r="U68" s="7">
        <v>0</v>
      </c>
    </row>
    <row r="69" spans="1:21" ht="18" customHeight="1" x14ac:dyDescent="0.2">
      <c r="A69" s="6" t="s">
        <v>87</v>
      </c>
      <c r="B69" s="7">
        <v>3.59117445</v>
      </c>
      <c r="C69" s="7">
        <v>0.39808643999999999</v>
      </c>
      <c r="D69" s="7">
        <v>7.1762369999999992E-2</v>
      </c>
      <c r="E69" s="7">
        <v>2.4823130000000002E-2</v>
      </c>
      <c r="F69" s="7">
        <v>1.5756700000000002E-2</v>
      </c>
      <c r="G69" s="7">
        <v>4.2E-7</v>
      </c>
      <c r="H69" s="7">
        <v>0.33237113000000001</v>
      </c>
      <c r="I69" s="7">
        <v>2.3369800000000002E-3</v>
      </c>
      <c r="J69" s="7">
        <v>1.5174000000000001E-4</v>
      </c>
      <c r="K69" s="7">
        <v>8.8203199999999995E-3</v>
      </c>
      <c r="L69" s="7">
        <f t="shared" ref="L69:L128" si="2">SUM(B69:K69)</f>
        <v>4.4452836799999993</v>
      </c>
      <c r="M69" s="7">
        <v>5.8315579999999999E-2</v>
      </c>
      <c r="N69" s="7">
        <v>0.10078886999999999</v>
      </c>
      <c r="O69" s="7">
        <v>1.6200639999999999E-2</v>
      </c>
      <c r="P69" s="7">
        <v>0</v>
      </c>
      <c r="Q69" s="7">
        <v>9.8282820000000007E-2</v>
      </c>
      <c r="R69" s="7">
        <v>0.255853</v>
      </c>
      <c r="S69" s="7">
        <f t="shared" ref="S69:S128" si="3">SUM(M69:R69)</f>
        <v>0.52944090999999993</v>
      </c>
      <c r="T69" s="7">
        <v>1.0240368799999999</v>
      </c>
      <c r="U69" s="7">
        <v>5.624929E-2</v>
      </c>
    </row>
    <row r="70" spans="1:21" ht="18" customHeight="1" x14ac:dyDescent="0.2">
      <c r="A70" s="6" t="s">
        <v>88</v>
      </c>
      <c r="B70" s="7">
        <v>2.9217647000000002</v>
      </c>
      <c r="C70" s="7">
        <v>0.32388148</v>
      </c>
      <c r="D70" s="7">
        <v>5.8385559999999996E-2</v>
      </c>
      <c r="E70" s="7">
        <v>2.019599E-2</v>
      </c>
      <c r="F70" s="7">
        <v>1.281959E-2</v>
      </c>
      <c r="G70" s="7">
        <v>3.4000000000000003E-7</v>
      </c>
      <c r="H70" s="7">
        <v>0.27041577</v>
      </c>
      <c r="I70" s="7">
        <v>1.9013599999999999E-3</v>
      </c>
      <c r="J70" s="7">
        <v>1.2344999999999999E-4</v>
      </c>
      <c r="K70" s="7">
        <v>7.1761799999999999E-3</v>
      </c>
      <c r="L70" s="7">
        <f t="shared" si="2"/>
        <v>3.6166644200000002</v>
      </c>
      <c r="M70" s="7">
        <v>7.1960460000000004E-2</v>
      </c>
      <c r="N70" s="7">
        <v>0.1016726</v>
      </c>
      <c r="O70" s="7">
        <v>1.634269E-2</v>
      </c>
      <c r="P70" s="7">
        <v>0</v>
      </c>
      <c r="Q70" s="7">
        <v>0.11138033999999999</v>
      </c>
      <c r="R70" s="7">
        <v>2.8413000000000001E-2</v>
      </c>
      <c r="S70" s="7">
        <f t="shared" si="3"/>
        <v>0.32976908999999999</v>
      </c>
      <c r="T70" s="7">
        <v>1.1917414199999998</v>
      </c>
      <c r="U70" s="7">
        <v>0</v>
      </c>
    </row>
    <row r="71" spans="1:21" ht="18" customHeight="1" x14ac:dyDescent="0.2">
      <c r="A71" s="6" t="s">
        <v>89</v>
      </c>
      <c r="B71" s="7">
        <v>1.71231836</v>
      </c>
      <c r="C71" s="7">
        <v>0.18981275</v>
      </c>
      <c r="D71" s="7">
        <v>3.421722E-2</v>
      </c>
      <c r="E71" s="7">
        <v>1.1835989999999999E-2</v>
      </c>
      <c r="F71" s="7">
        <v>7.5129999999999997E-3</v>
      </c>
      <c r="G71" s="7">
        <v>2.0000000000000002E-7</v>
      </c>
      <c r="H71" s="7">
        <v>0.15847885</v>
      </c>
      <c r="I71" s="7">
        <v>1.1142999999999999E-3</v>
      </c>
      <c r="J71" s="7">
        <v>7.2349999999999997E-5</v>
      </c>
      <c r="K71" s="7">
        <v>4.2056400000000001E-3</v>
      </c>
      <c r="L71" s="7">
        <f t="shared" si="2"/>
        <v>2.1195686599999997</v>
      </c>
      <c r="M71" s="7">
        <v>6.8217900000000003E-3</v>
      </c>
      <c r="N71" s="7">
        <v>6.6500520000000007E-2</v>
      </c>
      <c r="O71" s="7">
        <v>1.0689190000000001E-2</v>
      </c>
      <c r="P71" s="7">
        <v>0</v>
      </c>
      <c r="Q71" s="7">
        <v>8.4601399999999997E-3</v>
      </c>
      <c r="R71" s="7">
        <v>0</v>
      </c>
      <c r="S71" s="7">
        <f t="shared" si="3"/>
        <v>9.2471640000000008E-2</v>
      </c>
      <c r="T71" s="7">
        <v>0.61240257999999992</v>
      </c>
      <c r="U71" s="7">
        <v>0</v>
      </c>
    </row>
    <row r="72" spans="1:21" ht="18" customHeight="1" x14ac:dyDescent="0.2">
      <c r="A72" s="6" t="s">
        <v>90</v>
      </c>
      <c r="B72" s="7">
        <v>4.3430330999999995</v>
      </c>
      <c r="C72" s="7">
        <v>0.48143096000000002</v>
      </c>
      <c r="D72" s="7">
        <v>8.6786740000000001E-2</v>
      </c>
      <c r="E72" s="7">
        <v>3.0020169999999999E-2</v>
      </c>
      <c r="F72" s="7">
        <v>1.9055570000000001E-2</v>
      </c>
      <c r="G72" s="7">
        <v>5.0999999999999999E-7</v>
      </c>
      <c r="H72" s="7">
        <v>0.40195729999999996</v>
      </c>
      <c r="I72" s="7">
        <v>2.8262500000000002E-3</v>
      </c>
      <c r="J72" s="7">
        <v>1.8350999999999998E-4</v>
      </c>
      <c r="K72" s="7">
        <v>1.066697E-2</v>
      </c>
      <c r="L72" s="7">
        <f t="shared" si="2"/>
        <v>5.3759610799999997</v>
      </c>
      <c r="M72" s="7">
        <v>0.13191037999999999</v>
      </c>
      <c r="N72" s="7">
        <v>0.15682988</v>
      </c>
      <c r="O72" s="7">
        <v>2.5208589999999999E-2</v>
      </c>
      <c r="P72" s="7">
        <v>0</v>
      </c>
      <c r="Q72" s="7">
        <v>0.29946834</v>
      </c>
      <c r="R72" s="7">
        <v>1.6128089999999999</v>
      </c>
      <c r="S72" s="7">
        <f t="shared" si="3"/>
        <v>2.2262261899999998</v>
      </c>
      <c r="T72" s="7">
        <v>8.8179999999999994E-3</v>
      </c>
      <c r="U72" s="7">
        <v>0</v>
      </c>
    </row>
    <row r="73" spans="1:21" ht="18" customHeight="1" x14ac:dyDescent="0.2">
      <c r="A73" s="6" t="s">
        <v>91</v>
      </c>
      <c r="B73" s="7">
        <v>2.6293165299999997</v>
      </c>
      <c r="C73" s="7">
        <v>0.29146321999999997</v>
      </c>
      <c r="D73" s="7">
        <v>5.2541580000000004E-2</v>
      </c>
      <c r="E73" s="7">
        <v>1.817452E-2</v>
      </c>
      <c r="F73" s="7">
        <v>1.153644E-2</v>
      </c>
      <c r="G73" s="7">
        <v>3.1E-7</v>
      </c>
      <c r="H73" s="7">
        <v>0.24334904000000002</v>
      </c>
      <c r="I73" s="7">
        <v>1.71104E-3</v>
      </c>
      <c r="J73" s="7">
        <v>1.1109999999999999E-4</v>
      </c>
      <c r="K73" s="7">
        <v>6.45789E-3</v>
      </c>
      <c r="L73" s="7">
        <f t="shared" si="2"/>
        <v>3.2546616699999995</v>
      </c>
      <c r="M73" s="7">
        <v>0.13869916000000002</v>
      </c>
      <c r="N73" s="7">
        <v>9.4773039999999989E-2</v>
      </c>
      <c r="O73" s="7">
        <v>1.523367E-2</v>
      </c>
      <c r="P73" s="7">
        <v>0</v>
      </c>
      <c r="Q73" s="7">
        <v>8.3159929999999993E-2</v>
      </c>
      <c r="R73" s="7">
        <v>0.638104</v>
      </c>
      <c r="S73" s="7">
        <f t="shared" si="3"/>
        <v>0.96996979999999999</v>
      </c>
      <c r="T73" s="7">
        <v>1.03951755</v>
      </c>
      <c r="U73" s="7">
        <v>0</v>
      </c>
    </row>
    <row r="74" spans="1:21" ht="18" customHeight="1" x14ac:dyDescent="0.2">
      <c r="A74" s="6" t="s">
        <v>92</v>
      </c>
      <c r="B74" s="7">
        <v>1.40178873</v>
      </c>
      <c r="C74" s="7">
        <v>0.15539014000000001</v>
      </c>
      <c r="D74" s="7">
        <v>2.8011919999999999E-2</v>
      </c>
      <c r="E74" s="7">
        <v>9.68953E-3</v>
      </c>
      <c r="F74" s="7">
        <v>6.1505100000000005E-3</v>
      </c>
      <c r="G74" s="7">
        <v>1.6E-7</v>
      </c>
      <c r="H74" s="7">
        <v>-3.4429499999999997E-3</v>
      </c>
      <c r="I74" s="7">
        <v>0</v>
      </c>
      <c r="J74" s="7">
        <v>0</v>
      </c>
      <c r="K74" s="7">
        <v>3.4429499999999997E-3</v>
      </c>
      <c r="L74" s="7">
        <f t="shared" si="2"/>
        <v>1.6010309899999999</v>
      </c>
      <c r="M74" s="7">
        <v>2.5770040000000001E-2</v>
      </c>
      <c r="N74" s="7">
        <v>6.6602449999999994E-2</v>
      </c>
      <c r="O74" s="7">
        <v>1.0705569999999999E-2</v>
      </c>
      <c r="P74" s="7">
        <v>0</v>
      </c>
      <c r="Q74" s="7">
        <v>0</v>
      </c>
      <c r="R74" s="7">
        <v>-5.9940000000000002E-3</v>
      </c>
      <c r="S74" s="7">
        <f t="shared" si="3"/>
        <v>9.708406E-2</v>
      </c>
      <c r="T74" s="7">
        <v>0.67204592000000007</v>
      </c>
      <c r="U74" s="7">
        <v>0</v>
      </c>
    </row>
    <row r="75" spans="1:21" ht="18" customHeight="1" x14ac:dyDescent="0.2">
      <c r="A75" s="6" t="s">
        <v>93</v>
      </c>
      <c r="B75" s="7">
        <v>2.1208673</v>
      </c>
      <c r="C75" s="7">
        <v>0.23510095</v>
      </c>
      <c r="D75" s="7">
        <v>4.2381250000000002E-2</v>
      </c>
      <c r="E75" s="7">
        <v>1.465998E-2</v>
      </c>
      <c r="F75" s="7">
        <v>9.3055599999999992E-3</v>
      </c>
      <c r="G75" s="7">
        <v>2.4999999999999999E-7</v>
      </c>
      <c r="H75" s="7">
        <v>0.19629095000000002</v>
      </c>
      <c r="I75" s="7">
        <v>1.3801600000000001E-3</v>
      </c>
      <c r="J75" s="7">
        <v>8.9610000000000004E-5</v>
      </c>
      <c r="K75" s="7">
        <v>5.2090799999999996E-3</v>
      </c>
      <c r="L75" s="7">
        <f t="shared" si="2"/>
        <v>2.6252850899999998</v>
      </c>
      <c r="M75" s="7">
        <v>2.9019669999999997E-2</v>
      </c>
      <c r="N75" s="7">
        <v>7.7677589999999991E-2</v>
      </c>
      <c r="O75" s="7">
        <v>1.248577E-2</v>
      </c>
      <c r="P75" s="7">
        <v>0</v>
      </c>
      <c r="Q75" s="7">
        <v>4.9768239999999998E-2</v>
      </c>
      <c r="R75" s="7">
        <v>0.19708500000000001</v>
      </c>
      <c r="S75" s="7">
        <f t="shared" si="3"/>
        <v>0.36603627</v>
      </c>
      <c r="T75" s="7">
        <v>0.7747887</v>
      </c>
      <c r="U75" s="7">
        <v>0</v>
      </c>
    </row>
    <row r="76" spans="1:21" ht="18" customHeight="1" x14ac:dyDescent="0.2">
      <c r="A76" s="6" t="s">
        <v>94</v>
      </c>
      <c r="B76" s="7">
        <v>1.7931454</v>
      </c>
      <c r="C76" s="7">
        <v>0.19877254</v>
      </c>
      <c r="D76" s="7">
        <v>3.5832389999999999E-2</v>
      </c>
      <c r="E76" s="7">
        <v>1.239468E-2</v>
      </c>
      <c r="F76" s="7">
        <v>7.8676400000000004E-3</v>
      </c>
      <c r="G76" s="7">
        <v>2.1E-7</v>
      </c>
      <c r="H76" s="7">
        <v>0.16595956000000001</v>
      </c>
      <c r="I76" s="7">
        <v>1.1669E-3</v>
      </c>
      <c r="J76" s="7">
        <v>7.5770000000000001E-5</v>
      </c>
      <c r="K76" s="7">
        <v>4.4041599999999998E-3</v>
      </c>
      <c r="L76" s="7">
        <f t="shared" si="2"/>
        <v>2.21961925</v>
      </c>
      <c r="M76" s="7">
        <v>3.4074180000000003E-2</v>
      </c>
      <c r="N76" s="7">
        <v>7.7016749999999995E-2</v>
      </c>
      <c r="O76" s="7">
        <v>1.237955E-2</v>
      </c>
      <c r="P76" s="7">
        <v>0</v>
      </c>
      <c r="Q76" s="7">
        <v>5.2631030000000002E-2</v>
      </c>
      <c r="R76" s="7">
        <v>1.016575</v>
      </c>
      <c r="S76" s="7">
        <f t="shared" si="3"/>
        <v>1.1926765100000001</v>
      </c>
      <c r="T76" s="7">
        <v>0.77772375999999999</v>
      </c>
      <c r="U76" s="7">
        <v>8.7286440000000007E-2</v>
      </c>
    </row>
    <row r="77" spans="1:21" ht="18" customHeight="1" x14ac:dyDescent="0.2">
      <c r="A77" s="6" t="s">
        <v>95</v>
      </c>
      <c r="B77" s="7">
        <v>2.2530653599999999</v>
      </c>
      <c r="C77" s="7">
        <v>0.24975528</v>
      </c>
      <c r="D77" s="7">
        <v>4.5022960000000001E-2</v>
      </c>
      <c r="E77" s="7">
        <v>1.5573770000000001E-2</v>
      </c>
      <c r="F77" s="7">
        <v>9.8855899999999997E-3</v>
      </c>
      <c r="G77" s="7">
        <v>2.6E-7</v>
      </c>
      <c r="H77" s="7">
        <v>0.20852617000000001</v>
      </c>
      <c r="I77" s="7">
        <v>1.4662E-3</v>
      </c>
      <c r="J77" s="7">
        <v>9.5199999999999997E-5</v>
      </c>
      <c r="K77" s="7">
        <v>5.5337799999999994E-3</v>
      </c>
      <c r="L77" s="7">
        <f t="shared" si="2"/>
        <v>2.7889245699999998</v>
      </c>
      <c r="M77" s="7">
        <v>6.1188779999999998E-2</v>
      </c>
      <c r="N77" s="7">
        <v>9.2662850000000005E-2</v>
      </c>
      <c r="O77" s="7">
        <v>1.489448E-2</v>
      </c>
      <c r="P77" s="7">
        <v>0</v>
      </c>
      <c r="Q77" s="7">
        <v>9.5349779999999995E-2</v>
      </c>
      <c r="R77" s="7">
        <v>0.178396</v>
      </c>
      <c r="S77" s="7">
        <f t="shared" si="3"/>
        <v>0.44249189</v>
      </c>
      <c r="T77" s="7">
        <v>0.42969887000000001</v>
      </c>
      <c r="U77" s="7">
        <v>0</v>
      </c>
    </row>
    <row r="78" spans="1:21" ht="18" customHeight="1" x14ac:dyDescent="0.2">
      <c r="A78" s="6" t="s">
        <v>96</v>
      </c>
      <c r="B78" s="7">
        <v>6.74195031</v>
      </c>
      <c r="C78" s="7">
        <v>0.74735410999999996</v>
      </c>
      <c r="D78" s="7">
        <v>0.13472424999999999</v>
      </c>
      <c r="E78" s="7">
        <v>4.6602110000000002E-2</v>
      </c>
      <c r="F78" s="7">
        <v>2.9581099999999999E-2</v>
      </c>
      <c r="G78" s="7">
        <v>7.9000000000000006E-7</v>
      </c>
      <c r="H78" s="7">
        <v>0.62398237000000001</v>
      </c>
      <c r="I78" s="7">
        <v>4.3873599999999999E-3</v>
      </c>
      <c r="J78" s="7">
        <v>2.8487E-4</v>
      </c>
      <c r="K78" s="7">
        <v>1.6558970000000003E-2</v>
      </c>
      <c r="L78" s="7">
        <f t="shared" si="2"/>
        <v>8.3454262400000001</v>
      </c>
      <c r="M78" s="7">
        <v>0.19464412</v>
      </c>
      <c r="N78" s="7">
        <v>0.21241166</v>
      </c>
      <c r="O78" s="7">
        <v>3.414271E-2</v>
      </c>
      <c r="P78" s="7">
        <v>0</v>
      </c>
      <c r="Q78" s="7">
        <v>0.39358733000000001</v>
      </c>
      <c r="R78" s="7">
        <v>0.16708600000000001</v>
      </c>
      <c r="S78" s="7">
        <f t="shared" si="3"/>
        <v>1.0018718200000001</v>
      </c>
      <c r="T78" s="7">
        <v>3.5761643700000003</v>
      </c>
      <c r="U78" s="7">
        <v>0</v>
      </c>
    </row>
    <row r="79" spans="1:21" ht="18" customHeight="1" x14ac:dyDescent="0.2">
      <c r="A79" s="6" t="s">
        <v>97</v>
      </c>
      <c r="B79" s="7">
        <v>4.7261461300000001</v>
      </c>
      <c r="C79" s="7">
        <v>0.52389954999999999</v>
      </c>
      <c r="D79" s="7">
        <v>9.4442479999999995E-2</v>
      </c>
      <c r="E79" s="7">
        <v>3.2668349999999999E-2</v>
      </c>
      <c r="F79" s="7">
        <v>2.073653E-2</v>
      </c>
      <c r="G79" s="7">
        <v>5.5000000000000003E-7</v>
      </c>
      <c r="H79" s="7">
        <v>0.43741524999999998</v>
      </c>
      <c r="I79" s="7">
        <v>3.0755700000000001E-3</v>
      </c>
      <c r="J79" s="7">
        <v>1.9969000000000001E-4</v>
      </c>
      <c r="K79" s="7">
        <v>1.1607940000000001E-2</v>
      </c>
      <c r="L79" s="7">
        <f t="shared" si="2"/>
        <v>5.8501920399999996</v>
      </c>
      <c r="M79" s="7">
        <v>0.13676462</v>
      </c>
      <c r="N79" s="7">
        <v>0.1673125</v>
      </c>
      <c r="O79" s="7">
        <v>2.6893549999999999E-2</v>
      </c>
      <c r="P79" s="7">
        <v>0</v>
      </c>
      <c r="Q79" s="7">
        <v>0.30482765000000001</v>
      </c>
      <c r="R79" s="7">
        <v>0.88503299999999996</v>
      </c>
      <c r="S79" s="7">
        <f t="shared" si="3"/>
        <v>1.5208313199999999</v>
      </c>
      <c r="T79" s="7">
        <v>1.8040738799999998</v>
      </c>
      <c r="U79" s="7">
        <v>0</v>
      </c>
    </row>
    <row r="80" spans="1:21" ht="18" customHeight="1" x14ac:dyDescent="0.2">
      <c r="A80" s="6" t="s">
        <v>98</v>
      </c>
      <c r="B80" s="7">
        <v>2.38101188</v>
      </c>
      <c r="C80" s="7">
        <v>0.26393832</v>
      </c>
      <c r="D80" s="7">
        <v>4.7579709999999997E-2</v>
      </c>
      <c r="E80" s="7">
        <v>1.6458169999999998E-2</v>
      </c>
      <c r="F80" s="7">
        <v>1.044697E-2</v>
      </c>
      <c r="G80" s="7">
        <v>2.8000000000000002E-7</v>
      </c>
      <c r="H80" s="7">
        <v>0.22036791</v>
      </c>
      <c r="I80" s="7">
        <v>1.54945E-3</v>
      </c>
      <c r="J80" s="7">
        <v>1.0059999999999999E-4</v>
      </c>
      <c r="K80" s="7">
        <v>5.8480299999999997E-3</v>
      </c>
      <c r="L80" s="7">
        <f t="shared" si="2"/>
        <v>2.9473013200000002</v>
      </c>
      <c r="M80" s="7">
        <v>5.7043150000000001E-2</v>
      </c>
      <c r="N80" s="7">
        <v>9.2360429999999993E-2</v>
      </c>
      <c r="O80" s="7">
        <v>1.4845870000000001E-2</v>
      </c>
      <c r="P80" s="7">
        <v>0</v>
      </c>
      <c r="Q80" s="7">
        <v>8.7376960000000004E-2</v>
      </c>
      <c r="R80" s="7">
        <v>0.25207400000000002</v>
      </c>
      <c r="S80" s="7">
        <f t="shared" si="3"/>
        <v>0.50370040999999999</v>
      </c>
      <c r="T80" s="7">
        <v>1.27458549</v>
      </c>
      <c r="U80" s="7">
        <v>0</v>
      </c>
    </row>
    <row r="81" spans="1:21" ht="18" customHeight="1" x14ac:dyDescent="0.2">
      <c r="A81" s="6" t="s">
        <v>99</v>
      </c>
      <c r="B81" s="7">
        <v>5.2220433499999999</v>
      </c>
      <c r="C81" s="7">
        <v>0.57887041000000006</v>
      </c>
      <c r="D81" s="7">
        <v>0.10435199000000001</v>
      </c>
      <c r="E81" s="7">
        <v>3.6096110000000001E-2</v>
      </c>
      <c r="F81" s="7">
        <v>2.2912330000000002E-2</v>
      </c>
      <c r="G81" s="7">
        <v>6.0999999999999998E-7</v>
      </c>
      <c r="H81" s="7">
        <v>0.48331162999999999</v>
      </c>
      <c r="I81" s="7">
        <v>3.3982700000000001E-3</v>
      </c>
      <c r="J81" s="7">
        <v>2.2063999999999997E-4</v>
      </c>
      <c r="K81" s="7">
        <v>1.2825909999999999E-2</v>
      </c>
      <c r="L81" s="7">
        <f t="shared" si="2"/>
        <v>6.4640312499999997</v>
      </c>
      <c r="M81" s="7">
        <v>0.18907377</v>
      </c>
      <c r="N81" s="7">
        <v>0.14674039000000003</v>
      </c>
      <c r="O81" s="7">
        <v>2.3586820000000001E-2</v>
      </c>
      <c r="P81" s="7">
        <v>0</v>
      </c>
      <c r="Q81" s="7">
        <v>0.27616712999999998</v>
      </c>
      <c r="R81" s="7">
        <v>2.0051960000000002</v>
      </c>
      <c r="S81" s="7">
        <f t="shared" si="3"/>
        <v>2.6407641100000001</v>
      </c>
      <c r="T81" s="7">
        <v>2.76533418</v>
      </c>
      <c r="U81" s="7">
        <v>0</v>
      </c>
    </row>
    <row r="82" spans="1:21" ht="18" customHeight="1" x14ac:dyDescent="0.2">
      <c r="A82" s="6" t="s">
        <v>100</v>
      </c>
      <c r="B82" s="7">
        <v>1.5962447399999999</v>
      </c>
      <c r="C82" s="7">
        <v>0.17694583999999999</v>
      </c>
      <c r="D82" s="7">
        <v>3.1897729999999999E-2</v>
      </c>
      <c r="E82" s="7">
        <v>1.1033660000000001E-2</v>
      </c>
      <c r="F82" s="7">
        <v>7.0037099999999998E-3</v>
      </c>
      <c r="G82" s="7">
        <v>1.9000000000000001E-7</v>
      </c>
      <c r="H82" s="7">
        <v>0.14773596999999999</v>
      </c>
      <c r="I82" s="7">
        <v>1.0387599999999999E-3</v>
      </c>
      <c r="J82" s="7">
        <v>6.745E-5</v>
      </c>
      <c r="K82" s="7">
        <v>3.9205500000000001E-3</v>
      </c>
      <c r="L82" s="7">
        <f t="shared" si="2"/>
        <v>1.9758885999999998</v>
      </c>
      <c r="M82" s="7">
        <v>1.42915E-2</v>
      </c>
      <c r="N82" s="7">
        <v>6.8895210000000012E-2</v>
      </c>
      <c r="O82" s="7">
        <v>1.107411E-2</v>
      </c>
      <c r="P82" s="7">
        <v>0</v>
      </c>
      <c r="Q82" s="7">
        <v>1.9290769999999999E-2</v>
      </c>
      <c r="R82" s="7">
        <v>-2.598E-3</v>
      </c>
      <c r="S82" s="7">
        <f t="shared" si="3"/>
        <v>0.11095359</v>
      </c>
      <c r="T82" s="7">
        <v>0.78982878000000001</v>
      </c>
      <c r="U82" s="7">
        <v>0</v>
      </c>
    </row>
    <row r="83" spans="1:21" ht="18" customHeight="1" x14ac:dyDescent="0.2">
      <c r="A83" s="6" t="s">
        <v>101</v>
      </c>
      <c r="B83" s="7">
        <v>1.6551401299999999</v>
      </c>
      <c r="C83" s="7">
        <v>0.18347447</v>
      </c>
      <c r="D83" s="7">
        <v>3.3074630000000001E-2</v>
      </c>
      <c r="E83" s="7">
        <v>1.1440759999999999E-2</v>
      </c>
      <c r="F83" s="7">
        <v>7.2621199999999995E-3</v>
      </c>
      <c r="G83" s="7">
        <v>1.9000000000000001E-7</v>
      </c>
      <c r="H83" s="7">
        <v>0.15318687</v>
      </c>
      <c r="I83" s="7">
        <v>1.0770899999999999E-3</v>
      </c>
      <c r="J83" s="7">
        <v>6.9930000000000003E-5</v>
      </c>
      <c r="K83" s="7">
        <v>4.0652099999999997E-3</v>
      </c>
      <c r="L83" s="7">
        <f t="shared" si="2"/>
        <v>2.0487913999999994</v>
      </c>
      <c r="M83" s="7">
        <v>1.71258E-2</v>
      </c>
      <c r="N83" s="7">
        <v>7.300806E-2</v>
      </c>
      <c r="O83" s="7">
        <v>1.1735200000000001E-2</v>
      </c>
      <c r="P83" s="7">
        <v>0</v>
      </c>
      <c r="Q83" s="7">
        <v>2.8876950000000002E-2</v>
      </c>
      <c r="R83" s="7">
        <v>0</v>
      </c>
      <c r="S83" s="7">
        <f t="shared" si="3"/>
        <v>0.13074601</v>
      </c>
      <c r="T83" s="7">
        <v>0.74477901000000002</v>
      </c>
      <c r="U83" s="7">
        <v>0</v>
      </c>
    </row>
    <row r="84" spans="1:21" ht="18" customHeight="1" x14ac:dyDescent="0.2">
      <c r="A84" s="6" t="s">
        <v>102</v>
      </c>
      <c r="B84" s="7">
        <v>1.97514886</v>
      </c>
      <c r="C84" s="7">
        <v>0.21894785999999999</v>
      </c>
      <c r="D84" s="7">
        <v>3.9469360000000002E-2</v>
      </c>
      <c r="E84" s="7">
        <v>1.365274E-2</v>
      </c>
      <c r="F84" s="7">
        <v>8.6662000000000006E-3</v>
      </c>
      <c r="G84" s="7">
        <v>2.3000000000000002E-7</v>
      </c>
      <c r="H84" s="7">
        <v>0.18280439000000001</v>
      </c>
      <c r="I84" s="7">
        <v>1.2853399999999998E-3</v>
      </c>
      <c r="J84" s="7">
        <v>8.345999999999999E-5</v>
      </c>
      <c r="K84" s="7">
        <v>4.8511800000000001E-3</v>
      </c>
      <c r="L84" s="7">
        <f t="shared" si="2"/>
        <v>2.4449096199999998</v>
      </c>
      <c r="M84" s="7">
        <v>2.782521E-2</v>
      </c>
      <c r="N84" s="7">
        <v>7.7049229999999996E-2</v>
      </c>
      <c r="O84" s="7">
        <v>1.238477E-2</v>
      </c>
      <c r="P84" s="7">
        <v>0</v>
      </c>
      <c r="Q84" s="7">
        <v>2.572238E-2</v>
      </c>
      <c r="R84" s="7">
        <v>0.24554999999999999</v>
      </c>
      <c r="S84" s="7">
        <f t="shared" si="3"/>
        <v>0.38853158999999998</v>
      </c>
      <c r="T84" s="7">
        <v>0.24350268</v>
      </c>
      <c r="U84" s="7">
        <v>8.2009020000000002E-2</v>
      </c>
    </row>
    <row r="85" spans="1:21" ht="18" customHeight="1" x14ac:dyDescent="0.2">
      <c r="A85" s="6" t="s">
        <v>103</v>
      </c>
      <c r="B85" s="7">
        <v>3.6504864800000001</v>
      </c>
      <c r="C85" s="7">
        <v>0.40466126000000002</v>
      </c>
      <c r="D85" s="7">
        <v>7.2947600000000001E-2</v>
      </c>
      <c r="E85" s="7">
        <v>2.523311E-2</v>
      </c>
      <c r="F85" s="7">
        <v>1.601694E-2</v>
      </c>
      <c r="G85" s="7">
        <v>4.3000000000000001E-7</v>
      </c>
      <c r="H85" s="7">
        <v>0.33786058000000002</v>
      </c>
      <c r="I85" s="7">
        <v>2.37558E-3</v>
      </c>
      <c r="J85" s="7">
        <v>1.5425000000000001E-4</v>
      </c>
      <c r="K85" s="7">
        <v>8.966E-3</v>
      </c>
      <c r="L85" s="7">
        <f t="shared" si="2"/>
        <v>4.5187022299999997</v>
      </c>
      <c r="M85" s="7">
        <v>3.9281469999999999E-2</v>
      </c>
      <c r="N85" s="7">
        <v>9.2217070000000012E-2</v>
      </c>
      <c r="O85" s="7">
        <v>1.482283E-2</v>
      </c>
      <c r="P85" s="7">
        <v>0</v>
      </c>
      <c r="Q85" s="7">
        <v>7.4839729999999993E-2</v>
      </c>
      <c r="R85" s="7">
        <v>0</v>
      </c>
      <c r="S85" s="7">
        <f t="shared" si="3"/>
        <v>0.2211611</v>
      </c>
      <c r="T85" s="7">
        <v>0.54340622999999999</v>
      </c>
      <c r="U85" s="7">
        <v>1.3171520800000001</v>
      </c>
    </row>
    <row r="86" spans="1:21" ht="18" customHeight="1" x14ac:dyDescent="0.2">
      <c r="A86" s="6" t="s">
        <v>104</v>
      </c>
      <c r="B86" s="7">
        <v>27.070032899999998</v>
      </c>
      <c r="C86" s="7">
        <v>3.0007489600000001</v>
      </c>
      <c r="D86" s="7">
        <v>0.54093991000000008</v>
      </c>
      <c r="E86" s="7">
        <v>0.18711506999999999</v>
      </c>
      <c r="F86" s="7">
        <v>0.11877297000000001</v>
      </c>
      <c r="G86" s="7">
        <v>3.1699999999999997E-6</v>
      </c>
      <c r="H86" s="7">
        <v>0</v>
      </c>
      <c r="I86" s="7">
        <v>0</v>
      </c>
      <c r="J86" s="7">
        <v>0</v>
      </c>
      <c r="K86" s="7">
        <v>6.648699000000001E-2</v>
      </c>
      <c r="L86" s="7">
        <f t="shared" si="2"/>
        <v>30.984099969999995</v>
      </c>
      <c r="M86" s="7">
        <v>0.77787766000000003</v>
      </c>
      <c r="N86" s="7">
        <v>0.56171868000000003</v>
      </c>
      <c r="O86" s="7">
        <v>9.0289770000000005E-2</v>
      </c>
      <c r="P86" s="7">
        <v>0</v>
      </c>
      <c r="Q86" s="7">
        <v>0</v>
      </c>
      <c r="R86" s="7">
        <v>5.1459760000000001</v>
      </c>
      <c r="S86" s="7">
        <f t="shared" si="3"/>
        <v>6.5758621100000001</v>
      </c>
      <c r="T86" s="7">
        <v>8.2542294100000007</v>
      </c>
      <c r="U86" s="7">
        <v>9.7042497300000008</v>
      </c>
    </row>
    <row r="87" spans="1:21" ht="18" customHeight="1" x14ac:dyDescent="0.2">
      <c r="A87" s="6" t="s">
        <v>105</v>
      </c>
      <c r="B87" s="7">
        <v>5.1120283499999992</v>
      </c>
      <c r="C87" s="7">
        <v>0.56667511000000004</v>
      </c>
      <c r="D87" s="7">
        <v>0.10215356</v>
      </c>
      <c r="E87" s="7">
        <v>3.5335660000000005E-2</v>
      </c>
      <c r="F87" s="7">
        <v>2.2429630000000002E-2</v>
      </c>
      <c r="G87" s="7">
        <v>5.9999999999999997E-7</v>
      </c>
      <c r="H87" s="7">
        <v>0.47312949999999998</v>
      </c>
      <c r="I87" s="7">
        <v>3.3266799999999998E-3</v>
      </c>
      <c r="J87" s="7">
        <v>2.1599999999999999E-4</v>
      </c>
      <c r="K87" s="7">
        <v>1.2555709999999999E-2</v>
      </c>
      <c r="L87" s="7">
        <f t="shared" si="2"/>
        <v>6.3278507999999993</v>
      </c>
      <c r="M87" s="7">
        <v>0.12632877000000001</v>
      </c>
      <c r="N87" s="7">
        <v>0.14930307999999998</v>
      </c>
      <c r="O87" s="7">
        <v>2.3998740000000001E-2</v>
      </c>
      <c r="P87" s="7">
        <v>0</v>
      </c>
      <c r="Q87" s="7">
        <v>0.24991515</v>
      </c>
      <c r="R87" s="7">
        <v>-4.2693000000000002E-2</v>
      </c>
      <c r="S87" s="7">
        <f t="shared" si="3"/>
        <v>0.50685274000000002</v>
      </c>
      <c r="T87" s="7">
        <v>2.7372052999999998</v>
      </c>
      <c r="U87" s="7">
        <v>0</v>
      </c>
    </row>
    <row r="88" spans="1:21" ht="18" customHeight="1" x14ac:dyDescent="0.2">
      <c r="A88" s="6" t="s">
        <v>106</v>
      </c>
      <c r="B88" s="7">
        <v>1.6743186699999999</v>
      </c>
      <c r="C88" s="7">
        <v>0.18560044000000001</v>
      </c>
      <c r="D88" s="7">
        <v>3.3457879999999995E-2</v>
      </c>
      <c r="E88" s="7">
        <v>1.157332E-2</v>
      </c>
      <c r="F88" s="7">
        <v>7.3462700000000002E-3</v>
      </c>
      <c r="G88" s="7">
        <v>2.0000000000000002E-7</v>
      </c>
      <c r="H88" s="7">
        <v>0.15496189000000002</v>
      </c>
      <c r="I88" s="7">
        <v>1.08957E-3</v>
      </c>
      <c r="J88" s="7">
        <v>7.0749999999999999E-5</v>
      </c>
      <c r="K88" s="7">
        <v>4.1123100000000001E-3</v>
      </c>
      <c r="L88" s="7">
        <f t="shared" si="2"/>
        <v>2.0725312999999996</v>
      </c>
      <c r="M88" s="7">
        <v>2.635506E-2</v>
      </c>
      <c r="N88" s="7">
        <v>7.6706499999999997E-2</v>
      </c>
      <c r="O88" s="7">
        <v>1.2329680000000001E-2</v>
      </c>
      <c r="P88" s="7">
        <v>0</v>
      </c>
      <c r="Q88" s="7">
        <v>3.1158419999999999E-2</v>
      </c>
      <c r="R88" s="7">
        <v>0.233094</v>
      </c>
      <c r="S88" s="7">
        <f t="shared" si="3"/>
        <v>0.37964365999999999</v>
      </c>
      <c r="T88" s="7">
        <v>0.82147972999999996</v>
      </c>
      <c r="U88" s="7">
        <v>0</v>
      </c>
    </row>
    <row r="89" spans="1:21" ht="18" customHeight="1" x14ac:dyDescent="0.2">
      <c r="A89" s="6" t="s">
        <v>107</v>
      </c>
      <c r="B89" s="7">
        <v>3.3221261000000002</v>
      </c>
      <c r="C89" s="7">
        <v>0.36826207</v>
      </c>
      <c r="D89" s="7">
        <v>6.6385979999999997E-2</v>
      </c>
      <c r="E89" s="7">
        <v>2.2963400000000002E-2</v>
      </c>
      <c r="F89" s="7">
        <v>1.4576219999999999E-2</v>
      </c>
      <c r="G89" s="7">
        <v>3.9000000000000002E-7</v>
      </c>
      <c r="H89" s="7">
        <v>0.30747009999999997</v>
      </c>
      <c r="I89" s="7">
        <v>2.1618900000000001E-3</v>
      </c>
      <c r="J89" s="7">
        <v>1.4037000000000001E-4</v>
      </c>
      <c r="K89" s="7">
        <v>8.15951E-3</v>
      </c>
      <c r="L89" s="7">
        <f t="shared" si="2"/>
        <v>4.1122460299999997</v>
      </c>
      <c r="M89" s="7">
        <v>5.6851550000000001E-2</v>
      </c>
      <c r="N89" s="7">
        <v>0.10542255</v>
      </c>
      <c r="O89" s="7">
        <v>1.6945450000000001E-2</v>
      </c>
      <c r="P89" s="7">
        <v>0</v>
      </c>
      <c r="Q89" s="7">
        <v>0.12558162</v>
      </c>
      <c r="R89" s="7">
        <v>0.46088400000000002</v>
      </c>
      <c r="S89" s="7">
        <f t="shared" si="3"/>
        <v>0.76568517000000003</v>
      </c>
      <c r="T89" s="7">
        <v>1.4000531399999998</v>
      </c>
      <c r="U89" s="7">
        <v>8.5200049999999999E-2</v>
      </c>
    </row>
    <row r="90" spans="1:21" ht="18" customHeight="1" x14ac:dyDescent="0.2">
      <c r="A90" s="6" t="s">
        <v>108</v>
      </c>
      <c r="B90" s="7">
        <v>4.7003255999999993</v>
      </c>
      <c r="C90" s="7">
        <v>0.52103730999999998</v>
      </c>
      <c r="D90" s="7">
        <v>9.3926509999999991E-2</v>
      </c>
      <c r="E90" s="7">
        <v>3.2489869999999997E-2</v>
      </c>
      <c r="F90" s="7">
        <v>2.0623229999999999E-2</v>
      </c>
      <c r="G90" s="7">
        <v>5.5000000000000003E-7</v>
      </c>
      <c r="H90" s="7">
        <v>0.43502551</v>
      </c>
      <c r="I90" s="7">
        <v>3.0587600000000002E-3</v>
      </c>
      <c r="J90" s="7">
        <v>1.986E-4</v>
      </c>
      <c r="K90" s="7">
        <v>1.1544520000000001E-2</v>
      </c>
      <c r="L90" s="7">
        <f t="shared" si="2"/>
        <v>5.8182304599999997</v>
      </c>
      <c r="M90" s="7">
        <v>0.15477109999999999</v>
      </c>
      <c r="N90" s="7">
        <v>0.13353489999999998</v>
      </c>
      <c r="O90" s="7">
        <v>2.1464189999999998E-2</v>
      </c>
      <c r="P90" s="7">
        <v>0</v>
      </c>
      <c r="Q90" s="7">
        <v>0.19296629000000001</v>
      </c>
      <c r="R90" s="7">
        <v>1.6851119999999999</v>
      </c>
      <c r="S90" s="7">
        <f t="shared" si="3"/>
        <v>2.18784848</v>
      </c>
      <c r="T90" s="7">
        <v>2.1589677200000001</v>
      </c>
      <c r="U90" s="7">
        <v>0</v>
      </c>
    </row>
    <row r="91" spans="1:21" ht="18" customHeight="1" x14ac:dyDescent="0.2">
      <c r="A91" s="6" t="s">
        <v>109</v>
      </c>
      <c r="B91" s="7">
        <v>3.4453297300000001</v>
      </c>
      <c r="C91" s="7">
        <v>0.38191935999999999</v>
      </c>
      <c r="D91" s="7">
        <v>6.8847949999999991E-2</v>
      </c>
      <c r="E91" s="7">
        <v>2.3815009999999998E-2</v>
      </c>
      <c r="F91" s="7">
        <v>1.5116790000000001E-2</v>
      </c>
      <c r="G91" s="7">
        <v>4.0000000000000003E-7</v>
      </c>
      <c r="H91" s="7">
        <v>0.31887285999999998</v>
      </c>
      <c r="I91" s="7">
        <v>2.2420600000000001E-3</v>
      </c>
      <c r="J91" s="7">
        <v>1.4557E-4</v>
      </c>
      <c r="K91" s="7">
        <v>8.4621100000000001E-3</v>
      </c>
      <c r="L91" s="7">
        <f t="shared" si="2"/>
        <v>4.2647518399999997</v>
      </c>
      <c r="M91" s="7">
        <v>5.4389599999999996E-2</v>
      </c>
      <c r="N91" s="7">
        <v>9.7592230000000002E-2</v>
      </c>
      <c r="O91" s="7">
        <v>1.5686820000000001E-2</v>
      </c>
      <c r="P91" s="7">
        <v>0</v>
      </c>
      <c r="Q91" s="7">
        <v>0.10888513000000001</v>
      </c>
      <c r="R91" s="7">
        <v>0.41942299999999999</v>
      </c>
      <c r="S91" s="7">
        <f t="shared" si="3"/>
        <v>0.69597677999999996</v>
      </c>
      <c r="T91" s="7">
        <v>1.89100077</v>
      </c>
      <c r="U91" s="7">
        <v>0</v>
      </c>
    </row>
    <row r="92" spans="1:21" ht="18" customHeight="1" x14ac:dyDescent="0.2">
      <c r="A92" s="6" t="s">
        <v>110</v>
      </c>
      <c r="B92" s="7">
        <v>5.2804570399999999</v>
      </c>
      <c r="C92" s="7">
        <v>0.58534565000000005</v>
      </c>
      <c r="D92" s="7">
        <v>0.10551925999999999</v>
      </c>
      <c r="E92" s="7">
        <v>3.649989E-2</v>
      </c>
      <c r="F92" s="7">
        <v>2.3168630000000003E-2</v>
      </c>
      <c r="G92" s="7">
        <v>6.1999999999999999E-7</v>
      </c>
      <c r="H92" s="7">
        <v>0.48871795000000001</v>
      </c>
      <c r="I92" s="7">
        <v>3.4362899999999998E-3</v>
      </c>
      <c r="J92" s="7">
        <v>2.2311999999999999E-4</v>
      </c>
      <c r="K92" s="7">
        <v>1.2969389999999999E-2</v>
      </c>
      <c r="L92" s="7">
        <f t="shared" si="2"/>
        <v>6.5363378399999998</v>
      </c>
      <c r="M92" s="7">
        <v>0.17727830999999999</v>
      </c>
      <c r="N92" s="7">
        <v>0.17846379999999998</v>
      </c>
      <c r="O92" s="7">
        <v>2.8685990000000001E-2</v>
      </c>
      <c r="P92" s="7">
        <v>0</v>
      </c>
      <c r="Q92" s="7">
        <v>0.28508464</v>
      </c>
      <c r="R92" s="7">
        <v>1.1819759999999999</v>
      </c>
      <c r="S92" s="7">
        <f t="shared" si="3"/>
        <v>1.85148874</v>
      </c>
      <c r="T92" s="7">
        <v>2.00345065</v>
      </c>
      <c r="U92" s="7">
        <v>0</v>
      </c>
    </row>
    <row r="93" spans="1:21" ht="18" customHeight="1" x14ac:dyDescent="0.2">
      <c r="A93" s="6" t="s">
        <v>111</v>
      </c>
      <c r="B93" s="7">
        <v>5.8310573200000002</v>
      </c>
      <c r="C93" s="7">
        <v>0.64638042000000007</v>
      </c>
      <c r="D93" s="7">
        <v>0.1165219</v>
      </c>
      <c r="E93" s="7">
        <v>4.0305779999999999E-2</v>
      </c>
      <c r="F93" s="7">
        <v>2.5584450000000002E-2</v>
      </c>
      <c r="G93" s="7">
        <v>6.8000000000000005E-7</v>
      </c>
      <c r="H93" s="7">
        <v>0.53967721999999996</v>
      </c>
      <c r="I93" s="7">
        <v>3.79459E-3</v>
      </c>
      <c r="J93" s="7">
        <v>2.4637999999999998E-4</v>
      </c>
      <c r="K93" s="7">
        <v>1.432172E-2</v>
      </c>
      <c r="L93" s="7">
        <f t="shared" si="2"/>
        <v>7.2178904600000005</v>
      </c>
      <c r="M93" s="7">
        <v>0.22171943</v>
      </c>
      <c r="N93" s="7">
        <v>0.1718073</v>
      </c>
      <c r="O93" s="7">
        <v>2.761603E-2</v>
      </c>
      <c r="P93" s="7">
        <v>0</v>
      </c>
      <c r="Q93" s="7">
        <v>0.28920393999999999</v>
      </c>
      <c r="R93" s="7">
        <v>2.8696790000000001</v>
      </c>
      <c r="S93" s="7">
        <f t="shared" si="3"/>
        <v>3.5800257000000002</v>
      </c>
      <c r="T93" s="7">
        <v>2.2036889799999999</v>
      </c>
      <c r="U93" s="7">
        <v>0</v>
      </c>
    </row>
    <row r="94" spans="1:21" ht="18" customHeight="1" x14ac:dyDescent="0.2">
      <c r="A94" s="6" t="s">
        <v>112</v>
      </c>
      <c r="B94" s="7">
        <v>1.6663090300000001</v>
      </c>
      <c r="C94" s="7">
        <v>0.18471256</v>
      </c>
      <c r="D94" s="7">
        <v>3.3297819999999999E-2</v>
      </c>
      <c r="E94" s="7">
        <v>1.1517959999999999E-2</v>
      </c>
      <c r="F94" s="7">
        <v>7.3111299999999999E-3</v>
      </c>
      <c r="G94" s="7">
        <v>1.9000000000000001E-7</v>
      </c>
      <c r="H94" s="7">
        <v>0.15422057</v>
      </c>
      <c r="I94" s="7">
        <v>1.0843599999999999E-3</v>
      </c>
      <c r="J94" s="7">
        <v>7.0409999999999998E-5</v>
      </c>
      <c r="K94" s="7">
        <v>4.0926399999999998E-3</v>
      </c>
      <c r="L94" s="7">
        <f t="shared" si="2"/>
        <v>2.0626166700000002</v>
      </c>
      <c r="M94" s="7">
        <v>2.2486799999999998E-2</v>
      </c>
      <c r="N94" s="7">
        <v>7.613078999999999E-2</v>
      </c>
      <c r="O94" s="7">
        <v>1.2237139999999999E-2</v>
      </c>
      <c r="P94" s="7">
        <v>0</v>
      </c>
      <c r="Q94" s="7">
        <v>4.0003690000000001E-2</v>
      </c>
      <c r="R94" s="7">
        <v>0.44085800000000003</v>
      </c>
      <c r="S94" s="7">
        <f t="shared" si="3"/>
        <v>0.59171642000000002</v>
      </c>
      <c r="T94" s="7">
        <v>0.62223821999999995</v>
      </c>
      <c r="U94" s="7">
        <v>0</v>
      </c>
    </row>
    <row r="95" spans="1:21" ht="18" customHeight="1" x14ac:dyDescent="0.2">
      <c r="A95" s="6" t="s">
        <v>113</v>
      </c>
      <c r="B95" s="7">
        <v>5.1188503799999996</v>
      </c>
      <c r="C95" s="7">
        <v>0.56743133999999995</v>
      </c>
      <c r="D95" s="7">
        <v>0.10228988</v>
      </c>
      <c r="E95" s="7">
        <v>3.5382820000000002E-2</v>
      </c>
      <c r="F95" s="7">
        <v>2.245956E-2</v>
      </c>
      <c r="G95" s="7">
        <v>5.9999999999999997E-7</v>
      </c>
      <c r="H95" s="7">
        <v>0.47376088999999999</v>
      </c>
      <c r="I95" s="7">
        <v>3.3311199999999999E-3</v>
      </c>
      <c r="J95" s="7">
        <v>2.1629E-4</v>
      </c>
      <c r="K95" s="7">
        <v>1.2572459999999999E-2</v>
      </c>
      <c r="L95" s="7">
        <f t="shared" si="2"/>
        <v>6.3362953399999995</v>
      </c>
      <c r="M95" s="7">
        <v>0.15417648</v>
      </c>
      <c r="N95" s="7">
        <v>0.15891429999999998</v>
      </c>
      <c r="O95" s="7">
        <v>2.5543630000000001E-2</v>
      </c>
      <c r="P95" s="7">
        <v>0</v>
      </c>
      <c r="Q95" s="7">
        <v>0.26735328000000003</v>
      </c>
      <c r="R95" s="7">
        <v>2.823642</v>
      </c>
      <c r="S95" s="7">
        <f t="shared" si="3"/>
        <v>3.4296296900000001</v>
      </c>
      <c r="T95" s="7">
        <v>1.69675099</v>
      </c>
      <c r="U95" s="7">
        <v>0.23251729000000002</v>
      </c>
    </row>
    <row r="96" spans="1:21" ht="18" customHeight="1" x14ac:dyDescent="0.2">
      <c r="A96" s="6" t="s">
        <v>114</v>
      </c>
      <c r="B96" s="7">
        <v>4.7344703800000003</v>
      </c>
      <c r="C96" s="7">
        <v>0.52482230000000007</v>
      </c>
      <c r="D96" s="7">
        <v>9.460882000000001E-2</v>
      </c>
      <c r="E96" s="7">
        <v>3.2725879999999999E-2</v>
      </c>
      <c r="F96" s="7">
        <v>2.0773049999999998E-2</v>
      </c>
      <c r="G96" s="7">
        <v>5.5000000000000003E-7</v>
      </c>
      <c r="H96" s="7">
        <v>0.43818567999999997</v>
      </c>
      <c r="I96" s="7">
        <v>3.0809800000000001E-3</v>
      </c>
      <c r="J96" s="7">
        <v>2.0003999999999999E-4</v>
      </c>
      <c r="K96" s="7">
        <v>1.1628379999999999E-2</v>
      </c>
      <c r="L96" s="7">
        <f t="shared" si="2"/>
        <v>5.8604960600000018</v>
      </c>
      <c r="M96" s="7">
        <v>0.14327398000000002</v>
      </c>
      <c r="N96" s="7">
        <v>0.1366677</v>
      </c>
      <c r="O96" s="7">
        <v>2.1967750000000001E-2</v>
      </c>
      <c r="P96" s="7">
        <v>0</v>
      </c>
      <c r="Q96" s="7">
        <v>0.18623177999999999</v>
      </c>
      <c r="R96" s="7">
        <v>0.39464900000000003</v>
      </c>
      <c r="S96" s="7">
        <f t="shared" si="3"/>
        <v>0.88279021000000002</v>
      </c>
      <c r="T96" s="7">
        <v>2.4719012</v>
      </c>
      <c r="U96" s="7">
        <v>0.17156204999999999</v>
      </c>
    </row>
    <row r="97" spans="1:21" ht="18" customHeight="1" x14ac:dyDescent="0.2">
      <c r="A97" s="6" t="s">
        <v>115</v>
      </c>
      <c r="B97" s="7">
        <v>3.82779107</v>
      </c>
      <c r="C97" s="7">
        <v>0.42431570000000002</v>
      </c>
      <c r="D97" s="7">
        <v>7.6490669999999997E-2</v>
      </c>
      <c r="E97" s="7">
        <v>2.6458680000000002E-2</v>
      </c>
      <c r="F97" s="7">
        <v>1.679489E-2</v>
      </c>
      <c r="G97" s="7">
        <v>4.5000000000000003E-7</v>
      </c>
      <c r="H97" s="7">
        <v>-3.7630599999999999E-3</v>
      </c>
      <c r="I97" s="7">
        <v>0</v>
      </c>
      <c r="J97" s="7">
        <v>0</v>
      </c>
      <c r="K97" s="7">
        <v>9.4014800000000003E-3</v>
      </c>
      <c r="L97" s="7">
        <f t="shared" si="2"/>
        <v>4.3774898800000006</v>
      </c>
      <c r="M97" s="7">
        <v>0.16399585</v>
      </c>
      <c r="N97" s="7">
        <v>0.12599915</v>
      </c>
      <c r="O97" s="7">
        <v>2.0252900000000001E-2</v>
      </c>
      <c r="P97" s="7">
        <v>0</v>
      </c>
      <c r="Q97" s="7">
        <v>0</v>
      </c>
      <c r="R97" s="7">
        <v>-8.6150000000000004E-2</v>
      </c>
      <c r="S97" s="7">
        <f t="shared" si="3"/>
        <v>0.22409790000000002</v>
      </c>
      <c r="T97" s="7">
        <v>2.15799444</v>
      </c>
      <c r="U97" s="7">
        <v>0</v>
      </c>
    </row>
    <row r="98" spans="1:21" ht="18" customHeight="1" x14ac:dyDescent="0.2">
      <c r="A98" s="6" t="s">
        <v>116</v>
      </c>
      <c r="B98" s="7">
        <v>2.4892911299999998</v>
      </c>
      <c r="C98" s="7">
        <v>0.27594121000000005</v>
      </c>
      <c r="D98" s="7">
        <v>4.9743449999999995E-2</v>
      </c>
      <c r="E98" s="7">
        <v>1.7206619999999999E-2</v>
      </c>
      <c r="F98" s="7">
        <v>1.0922059999999999E-2</v>
      </c>
      <c r="G98" s="7">
        <v>2.8999999999999998E-7</v>
      </c>
      <c r="H98" s="7">
        <v>-2.3615700000000003E-3</v>
      </c>
      <c r="I98" s="7">
        <v>0</v>
      </c>
      <c r="J98" s="7">
        <v>0</v>
      </c>
      <c r="K98" s="7">
        <v>6.1139699999999998E-3</v>
      </c>
      <c r="L98" s="7">
        <f t="shared" si="2"/>
        <v>2.8468571599999994</v>
      </c>
      <c r="M98" s="7">
        <v>4.839127E-2</v>
      </c>
      <c r="N98" s="7">
        <v>9.6527050000000003E-2</v>
      </c>
      <c r="O98" s="7">
        <v>1.5515610000000001E-2</v>
      </c>
      <c r="P98" s="7">
        <v>0</v>
      </c>
      <c r="Q98" s="7">
        <v>0</v>
      </c>
      <c r="R98" s="7">
        <v>0.53850799999999999</v>
      </c>
      <c r="S98" s="7">
        <f t="shared" si="3"/>
        <v>0.69894192999999993</v>
      </c>
      <c r="T98" s="7">
        <v>0.89805806999999993</v>
      </c>
      <c r="U98" s="7">
        <v>0</v>
      </c>
    </row>
    <row r="99" spans="1:21" ht="18" customHeight="1" x14ac:dyDescent="0.2">
      <c r="A99" s="6" t="s">
        <v>117</v>
      </c>
      <c r="B99" s="7">
        <v>2.09149406</v>
      </c>
      <c r="C99" s="7">
        <v>0.23184488</v>
      </c>
      <c r="D99" s="7">
        <v>4.1794279999999996E-2</v>
      </c>
      <c r="E99" s="7">
        <v>1.4456950000000001E-2</v>
      </c>
      <c r="F99" s="7">
        <v>9.1766799999999996E-3</v>
      </c>
      <c r="G99" s="7">
        <v>2.3999999999999998E-7</v>
      </c>
      <c r="H99" s="7">
        <v>0.19357239000000001</v>
      </c>
      <c r="I99" s="7">
        <v>1.3610499999999999E-3</v>
      </c>
      <c r="J99" s="7">
        <v>8.8370000000000009E-5</v>
      </c>
      <c r="K99" s="7">
        <v>5.1369399999999996E-3</v>
      </c>
      <c r="L99" s="7">
        <f t="shared" si="2"/>
        <v>2.5889258399999995</v>
      </c>
      <c r="M99" s="7">
        <v>5.2819900000000003E-2</v>
      </c>
      <c r="N99" s="7">
        <v>8.4388980000000002E-2</v>
      </c>
      <c r="O99" s="7">
        <v>1.356455E-2</v>
      </c>
      <c r="P99" s="7">
        <v>0</v>
      </c>
      <c r="Q99" s="7">
        <v>7.273375E-2</v>
      </c>
      <c r="R99" s="7">
        <v>0.24412900000000001</v>
      </c>
      <c r="S99" s="7">
        <f t="shared" si="3"/>
        <v>0.46763618000000007</v>
      </c>
      <c r="T99" s="7">
        <v>1.02869604</v>
      </c>
      <c r="U99" s="7">
        <v>0</v>
      </c>
    </row>
    <row r="100" spans="1:21" ht="18" customHeight="1" x14ac:dyDescent="0.2">
      <c r="A100" s="6" t="s">
        <v>118</v>
      </c>
      <c r="B100" s="7">
        <v>7.0739680900000002</v>
      </c>
      <c r="C100" s="7">
        <v>0.78415871999999998</v>
      </c>
      <c r="D100" s="7">
        <v>0.14135896000000001</v>
      </c>
      <c r="E100" s="7">
        <v>4.8897099999999999E-2</v>
      </c>
      <c r="F100" s="7">
        <v>3.1037869999999999E-2</v>
      </c>
      <c r="G100" s="7">
        <v>8.2999999999999999E-7</v>
      </c>
      <c r="H100" s="7">
        <v>0.65471135000000003</v>
      </c>
      <c r="I100" s="7">
        <v>4.6034200000000004E-3</v>
      </c>
      <c r="J100" s="7">
        <v>2.9889000000000001E-4</v>
      </c>
      <c r="K100" s="7">
        <v>1.737445E-2</v>
      </c>
      <c r="L100" s="7">
        <f t="shared" si="2"/>
        <v>8.7564096799999991</v>
      </c>
      <c r="M100" s="7">
        <v>0.35160312999999999</v>
      </c>
      <c r="N100" s="7">
        <v>0.16767092</v>
      </c>
      <c r="O100" s="7">
        <v>2.6951159999999998E-2</v>
      </c>
      <c r="P100" s="7">
        <v>0</v>
      </c>
      <c r="Q100" s="7">
        <v>0.30013809999999996</v>
      </c>
      <c r="R100" s="7">
        <v>0.90742500000000004</v>
      </c>
      <c r="S100" s="7">
        <f t="shared" si="3"/>
        <v>1.75378831</v>
      </c>
      <c r="T100" s="7">
        <v>3.37169075</v>
      </c>
      <c r="U100" s="7">
        <v>0.63598666000000004</v>
      </c>
    </row>
    <row r="101" spans="1:21" ht="18" customHeight="1" x14ac:dyDescent="0.2">
      <c r="A101" s="6" t="s">
        <v>119</v>
      </c>
      <c r="B101" s="7">
        <v>2.88395651</v>
      </c>
      <c r="C101" s="7">
        <v>0.31969038999999999</v>
      </c>
      <c r="D101" s="7">
        <v>5.763004E-2</v>
      </c>
      <c r="E101" s="7">
        <v>1.9934650000000002E-2</v>
      </c>
      <c r="F101" s="7">
        <v>1.26537E-2</v>
      </c>
      <c r="G101" s="7">
        <v>3.4000000000000003E-7</v>
      </c>
      <c r="H101" s="7">
        <v>0.26691653999999998</v>
      </c>
      <c r="I101" s="7">
        <v>1.8767499999999999E-3</v>
      </c>
      <c r="J101" s="7">
        <v>1.2186E-4</v>
      </c>
      <c r="K101" s="7">
        <v>7.0833199999999997E-3</v>
      </c>
      <c r="L101" s="7">
        <f t="shared" si="2"/>
        <v>3.5698641000000002</v>
      </c>
      <c r="M101" s="7">
        <v>6.9931610000000005E-2</v>
      </c>
      <c r="N101" s="7">
        <v>0.10349605000000001</v>
      </c>
      <c r="O101" s="7">
        <v>1.6635790000000001E-2</v>
      </c>
      <c r="P101" s="7">
        <v>0</v>
      </c>
      <c r="Q101" s="7">
        <v>0.12017897999999999</v>
      </c>
      <c r="R101" s="7">
        <v>0.78273700000000002</v>
      </c>
      <c r="S101" s="7">
        <f t="shared" si="3"/>
        <v>1.09297943</v>
      </c>
      <c r="T101" s="7">
        <v>1.3703004599999999</v>
      </c>
      <c r="U101" s="7">
        <v>0</v>
      </c>
    </row>
    <row r="102" spans="1:21" ht="18" customHeight="1" x14ac:dyDescent="0.2">
      <c r="A102" s="6" t="s">
        <v>120</v>
      </c>
      <c r="B102" s="7">
        <v>2.2678264800000001</v>
      </c>
      <c r="C102" s="7">
        <v>0.25139157000000001</v>
      </c>
      <c r="D102" s="7">
        <v>4.5317929999999999E-2</v>
      </c>
      <c r="E102" s="7">
        <v>1.56758E-2</v>
      </c>
      <c r="F102" s="7">
        <v>9.9503600000000001E-3</v>
      </c>
      <c r="G102" s="7">
        <v>2.7000000000000001E-7</v>
      </c>
      <c r="H102" s="7">
        <v>0.20989233999999998</v>
      </c>
      <c r="I102" s="7">
        <v>1.4758E-3</v>
      </c>
      <c r="J102" s="7">
        <v>9.5819999999999987E-5</v>
      </c>
      <c r="K102" s="7">
        <v>5.5700300000000001E-3</v>
      </c>
      <c r="L102" s="7">
        <f t="shared" si="2"/>
        <v>2.8071964</v>
      </c>
      <c r="M102" s="7">
        <v>3.6186959999999997E-2</v>
      </c>
      <c r="N102" s="7">
        <v>8.36755E-2</v>
      </c>
      <c r="O102" s="7">
        <v>1.3449870000000001E-2</v>
      </c>
      <c r="P102" s="7">
        <v>0</v>
      </c>
      <c r="Q102" s="7">
        <v>4.1916160000000001E-2</v>
      </c>
      <c r="R102" s="7">
        <v>0</v>
      </c>
      <c r="S102" s="7">
        <f t="shared" si="3"/>
        <v>0.17522849000000001</v>
      </c>
      <c r="T102" s="7">
        <v>0.77174208</v>
      </c>
      <c r="U102" s="7">
        <v>0</v>
      </c>
    </row>
    <row r="103" spans="1:21" ht="18" customHeight="1" x14ac:dyDescent="0.2">
      <c r="A103" s="6" t="s">
        <v>121</v>
      </c>
      <c r="B103" s="7">
        <v>1.3590425100000001</v>
      </c>
      <c r="C103" s="7">
        <v>0.15065165999999999</v>
      </c>
      <c r="D103" s="7">
        <v>2.715772E-2</v>
      </c>
      <c r="E103" s="7">
        <v>9.3940499999999993E-3</v>
      </c>
      <c r="F103" s="7">
        <v>5.9629599999999998E-3</v>
      </c>
      <c r="G103" s="7">
        <v>1.6E-7</v>
      </c>
      <c r="H103" s="7">
        <v>0.12578238</v>
      </c>
      <c r="I103" s="7">
        <v>8.8440000000000003E-4</v>
      </c>
      <c r="J103" s="7">
        <v>5.7420000000000003E-5</v>
      </c>
      <c r="K103" s="7">
        <v>3.3379600000000001E-3</v>
      </c>
      <c r="L103" s="7">
        <f t="shared" si="2"/>
        <v>1.6822712200000001</v>
      </c>
      <c r="M103" s="7">
        <v>8.5453400000000002E-3</v>
      </c>
      <c r="N103" s="7">
        <v>6.8039479999999999E-2</v>
      </c>
      <c r="O103" s="7">
        <v>1.093656E-2</v>
      </c>
      <c r="P103" s="7">
        <v>0</v>
      </c>
      <c r="Q103" s="7">
        <v>7.3796199999999999E-3</v>
      </c>
      <c r="R103" s="7">
        <v>-2.3700000000000001E-3</v>
      </c>
      <c r="S103" s="7">
        <f t="shared" si="3"/>
        <v>9.2531000000000002E-2</v>
      </c>
      <c r="T103" s="7">
        <v>0.83856122</v>
      </c>
      <c r="U103" s="7">
        <v>0</v>
      </c>
    </row>
    <row r="104" spans="1:21" ht="18" customHeight="1" x14ac:dyDescent="0.2">
      <c r="A104" s="6" t="s">
        <v>122</v>
      </c>
      <c r="B104" s="7">
        <v>13.33384058</v>
      </c>
      <c r="C104" s="7">
        <v>1.47807387</v>
      </c>
      <c r="D104" s="7">
        <v>0.26644985999999998</v>
      </c>
      <c r="E104" s="7">
        <v>9.2166960000000006E-2</v>
      </c>
      <c r="F104" s="7">
        <v>5.8503800000000002E-2</v>
      </c>
      <c r="G104" s="7">
        <v>1.5600000000000001E-6</v>
      </c>
      <c r="H104" s="7">
        <v>-2.981574E-2</v>
      </c>
      <c r="I104" s="7">
        <v>0</v>
      </c>
      <c r="J104" s="7">
        <v>0</v>
      </c>
      <c r="K104" s="7">
        <v>3.2749380000000002E-2</v>
      </c>
      <c r="L104" s="7">
        <f t="shared" si="2"/>
        <v>15.23197027</v>
      </c>
      <c r="M104" s="7">
        <v>1.0742996599999999</v>
      </c>
      <c r="N104" s="7">
        <v>0.33181659999999996</v>
      </c>
      <c r="O104" s="7">
        <v>5.3335680000000003E-2</v>
      </c>
      <c r="P104" s="7">
        <v>0</v>
      </c>
      <c r="Q104" s="7">
        <v>0</v>
      </c>
      <c r="R104" s="7">
        <v>0.90647199999999994</v>
      </c>
      <c r="S104" s="7">
        <f t="shared" si="3"/>
        <v>2.3659239400000001</v>
      </c>
      <c r="T104" s="7">
        <v>0.17672130999999999</v>
      </c>
      <c r="U104" s="7">
        <v>1.0504179499999999</v>
      </c>
    </row>
    <row r="105" spans="1:21" ht="18" customHeight="1" x14ac:dyDescent="0.2">
      <c r="A105" s="6" t="s">
        <v>123</v>
      </c>
      <c r="B105" s="7">
        <v>2.5194705800000001</v>
      </c>
      <c r="C105" s="7">
        <v>0.27928665000000003</v>
      </c>
      <c r="D105" s="7">
        <v>5.034653E-2</v>
      </c>
      <c r="E105" s="7">
        <v>1.741523E-2</v>
      </c>
      <c r="F105" s="7">
        <v>1.105448E-2</v>
      </c>
      <c r="G105" s="7">
        <v>2.8999999999999998E-7</v>
      </c>
      <c r="H105" s="7">
        <v>0.23318254999999999</v>
      </c>
      <c r="I105" s="7">
        <v>1.63956E-3</v>
      </c>
      <c r="J105" s="7">
        <v>1.0645999999999999E-4</v>
      </c>
      <c r="K105" s="7">
        <v>6.1881000000000002E-3</v>
      </c>
      <c r="L105" s="7">
        <f t="shared" si="2"/>
        <v>3.1186904300000005</v>
      </c>
      <c r="M105" s="7">
        <v>8.3291749999999998E-2</v>
      </c>
      <c r="N105" s="7">
        <v>0.10845903</v>
      </c>
      <c r="O105" s="7">
        <v>1.7433529999999999E-2</v>
      </c>
      <c r="P105" s="7">
        <v>0</v>
      </c>
      <c r="Q105" s="7">
        <v>0.12798570000000001</v>
      </c>
      <c r="R105" s="7">
        <v>0.42560399999999998</v>
      </c>
      <c r="S105" s="7">
        <f t="shared" si="3"/>
        <v>0.76277401</v>
      </c>
      <c r="T105" s="7">
        <v>4.6579999999999998E-3</v>
      </c>
      <c r="U105" s="7">
        <v>0</v>
      </c>
    </row>
    <row r="106" spans="1:21" ht="18" customHeight="1" x14ac:dyDescent="0.2">
      <c r="A106" s="6" t="s">
        <v>124</v>
      </c>
      <c r="B106" s="7">
        <v>5.2502223600000004</v>
      </c>
      <c r="C106" s="7">
        <v>0.58199409000000002</v>
      </c>
      <c r="D106" s="7">
        <v>0.10491509</v>
      </c>
      <c r="E106" s="7">
        <v>3.6290900000000001E-2</v>
      </c>
      <c r="F106" s="7">
        <v>2.3035970000000003E-2</v>
      </c>
      <c r="G106" s="7">
        <v>6.0999999999999998E-7</v>
      </c>
      <c r="H106" s="7">
        <v>0.48591965000000004</v>
      </c>
      <c r="I106" s="7">
        <v>3.41661E-3</v>
      </c>
      <c r="J106" s="7">
        <v>2.2184E-4</v>
      </c>
      <c r="K106" s="7">
        <v>1.2895129999999999E-2</v>
      </c>
      <c r="L106" s="7">
        <f t="shared" si="2"/>
        <v>6.4989122500000018</v>
      </c>
      <c r="M106" s="7">
        <v>0.26948732000000003</v>
      </c>
      <c r="N106" s="7">
        <v>0.14857281</v>
      </c>
      <c r="O106" s="7">
        <v>2.3881360000000001E-2</v>
      </c>
      <c r="P106" s="7">
        <v>0</v>
      </c>
      <c r="Q106" s="7">
        <v>0.23966144</v>
      </c>
      <c r="R106" s="7">
        <v>2.1703030000000001</v>
      </c>
      <c r="S106" s="7">
        <f t="shared" si="3"/>
        <v>2.85190593</v>
      </c>
      <c r="T106" s="7">
        <v>2.6839149399999997</v>
      </c>
      <c r="U106" s="7">
        <v>0.31453487000000002</v>
      </c>
    </row>
    <row r="107" spans="1:21" ht="18" customHeight="1" x14ac:dyDescent="0.2">
      <c r="A107" s="6" t="s">
        <v>125</v>
      </c>
      <c r="B107" s="7">
        <v>2.3196047499999999</v>
      </c>
      <c r="C107" s="7">
        <v>0.25713124999999998</v>
      </c>
      <c r="D107" s="7">
        <v>4.6352610000000002E-2</v>
      </c>
      <c r="E107" s="7">
        <v>1.603371E-2</v>
      </c>
      <c r="F107" s="7">
        <v>1.0177540000000001E-2</v>
      </c>
      <c r="G107" s="7">
        <v>2.7000000000000001E-7</v>
      </c>
      <c r="H107" s="7">
        <v>0.21468454000000001</v>
      </c>
      <c r="I107" s="7">
        <v>1.5095E-3</v>
      </c>
      <c r="J107" s="7">
        <v>9.8010000000000005E-5</v>
      </c>
      <c r="K107" s="7">
        <v>5.6972100000000003E-3</v>
      </c>
      <c r="L107" s="7">
        <f t="shared" si="2"/>
        <v>2.8712893899999998</v>
      </c>
      <c r="M107" s="7">
        <v>2.4053119999999997E-2</v>
      </c>
      <c r="N107" s="7">
        <v>7.9708249999999994E-2</v>
      </c>
      <c r="O107" s="7">
        <v>1.2812180000000001E-2</v>
      </c>
      <c r="P107" s="7">
        <v>0</v>
      </c>
      <c r="Q107" s="7">
        <v>4.6963269999999994E-2</v>
      </c>
      <c r="R107" s="7">
        <v>0</v>
      </c>
      <c r="S107" s="7">
        <f t="shared" si="3"/>
        <v>0.16353682</v>
      </c>
      <c r="T107" s="7">
        <v>1.34372026</v>
      </c>
      <c r="U107" s="7">
        <v>0</v>
      </c>
    </row>
    <row r="108" spans="1:21" ht="18" customHeight="1" x14ac:dyDescent="0.2">
      <c r="A108" s="6" t="s">
        <v>126</v>
      </c>
      <c r="B108" s="7">
        <v>3.7188242699999998</v>
      </c>
      <c r="C108" s="7">
        <v>0.41223659000000001</v>
      </c>
      <c r="D108" s="7">
        <v>7.4313190000000001E-2</v>
      </c>
      <c r="E108" s="7">
        <v>2.5705479999999999E-2</v>
      </c>
      <c r="F108" s="7">
        <v>1.6316779999999999E-2</v>
      </c>
      <c r="G108" s="7">
        <v>4.3000000000000001E-7</v>
      </c>
      <c r="H108" s="7">
        <v>0.34418539000000004</v>
      </c>
      <c r="I108" s="7">
        <v>2.42005E-3</v>
      </c>
      <c r="J108" s="7">
        <v>1.5713000000000001E-4</v>
      </c>
      <c r="K108" s="7">
        <v>9.1338400000000007E-3</v>
      </c>
      <c r="L108" s="7">
        <f t="shared" si="2"/>
        <v>4.6032931499999989</v>
      </c>
      <c r="M108" s="7">
        <v>0.13858340999999999</v>
      </c>
      <c r="N108" s="7">
        <v>0.11524323</v>
      </c>
      <c r="O108" s="7">
        <v>1.8524009999999997E-2</v>
      </c>
      <c r="P108" s="7">
        <v>0</v>
      </c>
      <c r="Q108" s="7">
        <v>0.16150645000000002</v>
      </c>
      <c r="R108" s="7">
        <v>0.71455999999999997</v>
      </c>
      <c r="S108" s="7">
        <f t="shared" si="3"/>
        <v>1.1484171000000001</v>
      </c>
      <c r="T108" s="7">
        <v>1.37416315</v>
      </c>
      <c r="U108" s="7">
        <v>1.4043761499999998</v>
      </c>
    </row>
    <row r="109" spans="1:21" ht="18" customHeight="1" x14ac:dyDescent="0.2">
      <c r="A109" s="6" t="s">
        <v>127</v>
      </c>
      <c r="B109" s="7">
        <v>78.808082159999998</v>
      </c>
      <c r="C109" s="7">
        <v>8.7359801600000004</v>
      </c>
      <c r="D109" s="7">
        <v>1.5748202900000001</v>
      </c>
      <c r="E109" s="7">
        <v>0.54474186000000002</v>
      </c>
      <c r="F109" s="7">
        <v>0.34577978999999998</v>
      </c>
      <c r="G109" s="7">
        <v>9.2100000000000016E-6</v>
      </c>
      <c r="H109" s="7">
        <v>7.2938618699999997</v>
      </c>
      <c r="I109" s="7">
        <v>5.1284739999999995E-2</v>
      </c>
      <c r="J109" s="7">
        <v>3.32986E-3</v>
      </c>
      <c r="K109" s="7">
        <v>0.19356134</v>
      </c>
      <c r="L109" s="7">
        <f t="shared" si="2"/>
        <v>97.551451279999995</v>
      </c>
      <c r="M109" s="7">
        <v>4.2208544699999999</v>
      </c>
      <c r="N109" s="7">
        <v>0.84702668000000003</v>
      </c>
      <c r="O109" s="7">
        <v>0.13614973000000002</v>
      </c>
      <c r="P109" s="7">
        <v>0</v>
      </c>
      <c r="Q109" s="7">
        <v>2.0485973200000003</v>
      </c>
      <c r="R109" s="7">
        <v>10.85613</v>
      </c>
      <c r="S109" s="7">
        <f t="shared" si="3"/>
        <v>18.1087582</v>
      </c>
      <c r="T109" s="7">
        <v>0.16092100000000001</v>
      </c>
      <c r="U109" s="7">
        <v>3.0041149300000001</v>
      </c>
    </row>
    <row r="110" spans="1:21" ht="18" customHeight="1" x14ac:dyDescent="0.2">
      <c r="A110" s="6" t="s">
        <v>128</v>
      </c>
      <c r="B110" s="7">
        <v>3.9688794600000001</v>
      </c>
      <c r="C110" s="7">
        <v>0.43995553999999998</v>
      </c>
      <c r="D110" s="7">
        <v>7.9310039999999998E-2</v>
      </c>
      <c r="E110" s="7">
        <v>2.7433919999999997E-2</v>
      </c>
      <c r="F110" s="7">
        <v>1.7413930000000001E-2</v>
      </c>
      <c r="G110" s="7">
        <v>4.6000000000000004E-7</v>
      </c>
      <c r="H110" s="7">
        <v>0.36732853999999998</v>
      </c>
      <c r="I110" s="7">
        <v>2.5827699999999999E-3</v>
      </c>
      <c r="J110" s="7">
        <v>1.6769999999999998E-4</v>
      </c>
      <c r="K110" s="7">
        <v>9.7480099999999997E-3</v>
      </c>
      <c r="L110" s="7">
        <f t="shared" si="2"/>
        <v>4.9128203700000004</v>
      </c>
      <c r="M110" s="7">
        <v>5.382783E-2</v>
      </c>
      <c r="N110" s="7">
        <v>0.10129514000000001</v>
      </c>
      <c r="O110" s="7">
        <v>1.6282020000000001E-2</v>
      </c>
      <c r="P110" s="7">
        <v>0</v>
      </c>
      <c r="Q110" s="7">
        <v>0.10152894</v>
      </c>
      <c r="R110" s="7">
        <v>7.7225000000000002E-2</v>
      </c>
      <c r="S110" s="7">
        <f t="shared" si="3"/>
        <v>0.35015892999999998</v>
      </c>
      <c r="T110" s="7">
        <v>1.1668492399999999</v>
      </c>
      <c r="U110" s="7">
        <v>0</v>
      </c>
    </row>
    <row r="111" spans="1:21" ht="18" customHeight="1" x14ac:dyDescent="0.2">
      <c r="A111" s="6" t="s">
        <v>129</v>
      </c>
      <c r="B111" s="7">
        <v>60.831006869999996</v>
      </c>
      <c r="C111" s="7">
        <v>6.7431975800000004</v>
      </c>
      <c r="D111" s="7">
        <v>1.21558477</v>
      </c>
      <c r="E111" s="7">
        <v>0.42047965999999998</v>
      </c>
      <c r="F111" s="7">
        <v>0.26690323999999999</v>
      </c>
      <c r="G111" s="7">
        <v>7.1100000000000005E-6</v>
      </c>
      <c r="H111" s="7">
        <v>5.6300438899999996</v>
      </c>
      <c r="I111" s="7">
        <v>3.9586080000000003E-2</v>
      </c>
      <c r="J111" s="7">
        <v>2.5702800000000003E-3</v>
      </c>
      <c r="K111" s="7">
        <v>0.14940766</v>
      </c>
      <c r="L111" s="7">
        <f t="shared" si="2"/>
        <v>75.298787140000002</v>
      </c>
      <c r="M111" s="7">
        <v>4.4591381999999999</v>
      </c>
      <c r="N111" s="7">
        <v>1.0405750200000001</v>
      </c>
      <c r="O111" s="7">
        <v>0.16726038000000001</v>
      </c>
      <c r="P111" s="7">
        <v>0</v>
      </c>
      <c r="Q111" s="7">
        <v>2.7924840799999999</v>
      </c>
      <c r="R111" s="7">
        <v>56.489910999999999</v>
      </c>
      <c r="S111" s="7">
        <f t="shared" si="3"/>
        <v>64.949368679999992</v>
      </c>
      <c r="T111" s="7">
        <v>2.3880702700000001</v>
      </c>
      <c r="U111" s="7">
        <v>4.4000000000000004</v>
      </c>
    </row>
    <row r="112" spans="1:21" ht="18" customHeight="1" x14ac:dyDescent="0.2">
      <c r="A112" s="6" t="s">
        <v>130</v>
      </c>
      <c r="B112" s="7">
        <v>1.3973396999999999</v>
      </c>
      <c r="C112" s="7">
        <v>0.15489695000000001</v>
      </c>
      <c r="D112" s="7">
        <v>2.7923009999999998E-2</v>
      </c>
      <c r="E112" s="7">
        <v>9.6587700000000005E-3</v>
      </c>
      <c r="F112" s="7">
        <v>6.1309899999999994E-3</v>
      </c>
      <c r="G112" s="7">
        <v>1.6E-7</v>
      </c>
      <c r="H112" s="7">
        <v>0.12932688000000001</v>
      </c>
      <c r="I112" s="7">
        <v>9.0932000000000003E-4</v>
      </c>
      <c r="J112" s="7">
        <v>5.9039999999999997E-5</v>
      </c>
      <c r="K112" s="7">
        <v>3.43202E-3</v>
      </c>
      <c r="L112" s="7">
        <f t="shared" si="2"/>
        <v>1.7296768399999998</v>
      </c>
      <c r="M112" s="7">
        <v>1.7259460000000001E-2</v>
      </c>
      <c r="N112" s="7">
        <v>7.3059589999999994E-2</v>
      </c>
      <c r="O112" s="7">
        <v>1.1743479999999999E-2</v>
      </c>
      <c r="P112" s="7">
        <v>0</v>
      </c>
      <c r="Q112" s="7">
        <v>5.2577640000000002E-2</v>
      </c>
      <c r="R112" s="7">
        <v>0.20815700000000001</v>
      </c>
      <c r="S112" s="7">
        <f t="shared" si="3"/>
        <v>0.36279717</v>
      </c>
      <c r="T112" s="7">
        <v>2.0769999999999999E-3</v>
      </c>
      <c r="U112" s="7">
        <v>0</v>
      </c>
    </row>
    <row r="113" spans="1:21" ht="18" customHeight="1" x14ac:dyDescent="0.2">
      <c r="A113" s="6" t="s">
        <v>131</v>
      </c>
      <c r="B113" s="7">
        <v>2.0688469299999999</v>
      </c>
      <c r="C113" s="7">
        <v>0.22933442000000001</v>
      </c>
      <c r="D113" s="7">
        <v>4.134173E-2</v>
      </c>
      <c r="E113" s="7">
        <v>1.430041E-2</v>
      </c>
      <c r="F113" s="7">
        <v>9.0773099999999999E-3</v>
      </c>
      <c r="G113" s="7">
        <v>2.3999999999999998E-7</v>
      </c>
      <c r="H113" s="7">
        <v>0.19147633999999999</v>
      </c>
      <c r="I113" s="7">
        <v>1.3463099999999999E-3</v>
      </c>
      <c r="J113" s="7">
        <v>8.742E-5</v>
      </c>
      <c r="K113" s="7">
        <v>5.0813199999999994E-3</v>
      </c>
      <c r="L113" s="7">
        <f t="shared" si="2"/>
        <v>2.5608924299999996</v>
      </c>
      <c r="M113" s="7">
        <v>3.919019E-2</v>
      </c>
      <c r="N113" s="7">
        <v>7.5967259999999995E-2</v>
      </c>
      <c r="O113" s="7">
        <v>1.221086E-2</v>
      </c>
      <c r="P113" s="7">
        <v>0</v>
      </c>
      <c r="Q113" s="7">
        <v>3.8932109999999999E-2</v>
      </c>
      <c r="R113" s="7">
        <v>0.49085899999999999</v>
      </c>
      <c r="S113" s="7">
        <f t="shared" si="3"/>
        <v>0.65715941999999994</v>
      </c>
      <c r="T113" s="7">
        <v>0.17376443</v>
      </c>
      <c r="U113" s="7">
        <v>0</v>
      </c>
    </row>
    <row r="114" spans="1:21" ht="18" customHeight="1" x14ac:dyDescent="0.2">
      <c r="A114" s="6" t="s">
        <v>132</v>
      </c>
      <c r="B114" s="7">
        <v>7.7664561799999996</v>
      </c>
      <c r="C114" s="7">
        <v>0.86092194</v>
      </c>
      <c r="D114" s="7">
        <v>0.15519692999999998</v>
      </c>
      <c r="E114" s="7">
        <v>5.3683750000000002E-2</v>
      </c>
      <c r="F114" s="7">
        <v>3.4076250000000002E-2</v>
      </c>
      <c r="G114" s="7">
        <v>9.1000000000000008E-7</v>
      </c>
      <c r="H114" s="7">
        <v>0.71880266000000004</v>
      </c>
      <c r="I114" s="7">
        <v>5.05406E-3</v>
      </c>
      <c r="J114" s="7">
        <v>3.2814999999999998E-4</v>
      </c>
      <c r="K114" s="7">
        <v>1.9075270000000002E-2</v>
      </c>
      <c r="L114" s="7">
        <f t="shared" si="2"/>
        <v>9.6135961000000005</v>
      </c>
      <c r="M114" s="7">
        <v>0.36524781000000001</v>
      </c>
      <c r="N114" s="7">
        <v>0.23037626999999999</v>
      </c>
      <c r="O114" s="7">
        <v>3.7030319999999999E-2</v>
      </c>
      <c r="P114" s="7">
        <v>0</v>
      </c>
      <c r="Q114" s="7">
        <v>0.46637515000000002</v>
      </c>
      <c r="R114" s="7">
        <v>1.789021</v>
      </c>
      <c r="S114" s="7">
        <f t="shared" si="3"/>
        <v>2.88805055</v>
      </c>
      <c r="T114" s="7">
        <v>3.8692462700000001</v>
      </c>
      <c r="U114" s="7">
        <v>0.51159401999999998</v>
      </c>
    </row>
    <row r="115" spans="1:21" ht="18" customHeight="1" x14ac:dyDescent="0.2">
      <c r="A115" s="6" t="s">
        <v>133</v>
      </c>
      <c r="B115" s="7">
        <v>30.510591640000001</v>
      </c>
      <c r="C115" s="7">
        <v>3.38213944</v>
      </c>
      <c r="D115" s="7">
        <v>0.60969253000000001</v>
      </c>
      <c r="E115" s="7">
        <v>0.2108971</v>
      </c>
      <c r="F115" s="7">
        <v>0.13386882999999999</v>
      </c>
      <c r="G115" s="7">
        <v>3.5699999999999997E-6</v>
      </c>
      <c r="H115" s="7">
        <v>0</v>
      </c>
      <c r="I115" s="7">
        <v>0</v>
      </c>
      <c r="J115" s="7">
        <v>0</v>
      </c>
      <c r="K115" s="7">
        <v>7.4937379999999998E-2</v>
      </c>
      <c r="L115" s="7">
        <f t="shared" si="2"/>
        <v>34.922130489999994</v>
      </c>
      <c r="M115" s="7">
        <v>1.6879477700000001</v>
      </c>
      <c r="N115" s="7">
        <v>0.64521791000000006</v>
      </c>
      <c r="O115" s="7">
        <v>0.10371131</v>
      </c>
      <c r="P115" s="7">
        <v>0</v>
      </c>
      <c r="Q115" s="7">
        <v>0</v>
      </c>
      <c r="R115" s="7">
        <v>4.1136809999999997</v>
      </c>
      <c r="S115" s="7">
        <f t="shared" si="3"/>
        <v>6.5505579899999997</v>
      </c>
      <c r="T115" s="7">
        <v>9.9321293000000015</v>
      </c>
      <c r="U115" s="7">
        <v>1.2158076599999998</v>
      </c>
    </row>
    <row r="116" spans="1:21" ht="18" customHeight="1" x14ac:dyDescent="0.2">
      <c r="A116" s="6" t="s">
        <v>134</v>
      </c>
      <c r="B116" s="7">
        <v>7.5420890999999992</v>
      </c>
      <c r="C116" s="7">
        <v>0.83605055000000006</v>
      </c>
      <c r="D116" s="7">
        <v>0.15071340999999999</v>
      </c>
      <c r="E116" s="7">
        <v>5.2132870000000005E-2</v>
      </c>
      <c r="F116" s="7">
        <v>3.3091809999999999E-2</v>
      </c>
      <c r="G116" s="7">
        <v>8.8000000000000004E-7</v>
      </c>
      <c r="H116" s="7">
        <v>0.69803698999999997</v>
      </c>
      <c r="I116" s="7">
        <v>4.9080500000000006E-3</v>
      </c>
      <c r="J116" s="7">
        <v>3.1868E-4</v>
      </c>
      <c r="K116" s="7">
        <v>1.8524200000000001E-2</v>
      </c>
      <c r="L116" s="7">
        <f t="shared" si="2"/>
        <v>9.3358665399999978</v>
      </c>
      <c r="M116" s="7">
        <v>0.95328556000000009</v>
      </c>
      <c r="N116" s="7">
        <v>0.13575485999999998</v>
      </c>
      <c r="O116" s="7">
        <v>2.182102E-2</v>
      </c>
      <c r="P116" s="7">
        <v>0</v>
      </c>
      <c r="Q116" s="7">
        <v>0.18500407999999999</v>
      </c>
      <c r="R116" s="7">
        <v>3.9982259999999998</v>
      </c>
      <c r="S116" s="7">
        <f t="shared" si="3"/>
        <v>5.2940915200000003</v>
      </c>
      <c r="T116" s="7">
        <v>4.08894644</v>
      </c>
      <c r="U116" s="7">
        <v>0.36061847999999996</v>
      </c>
    </row>
    <row r="117" spans="1:21" ht="18" customHeight="1" x14ac:dyDescent="0.2">
      <c r="A117" s="6" t="s">
        <v>135</v>
      </c>
      <c r="B117" s="7">
        <v>17.263599170000003</v>
      </c>
      <c r="C117" s="7">
        <v>1.9136928</v>
      </c>
      <c r="D117" s="7">
        <v>0.34497815000000004</v>
      </c>
      <c r="E117" s="7">
        <v>0.11933046000000001</v>
      </c>
      <c r="F117" s="7">
        <v>7.5746080000000007E-2</v>
      </c>
      <c r="G117" s="7">
        <v>2.0200000000000001E-6</v>
      </c>
      <c r="H117" s="7">
        <v>1.59778419</v>
      </c>
      <c r="I117" s="7">
        <v>1.123437E-2</v>
      </c>
      <c r="J117" s="7">
        <v>7.2942999999999999E-4</v>
      </c>
      <c r="K117" s="7">
        <v>4.2401300000000003E-2</v>
      </c>
      <c r="L117" s="7">
        <f t="shared" si="2"/>
        <v>21.369497970000001</v>
      </c>
      <c r="M117" s="7">
        <v>0.73450679000000008</v>
      </c>
      <c r="N117" s="7">
        <v>0.50588264999999999</v>
      </c>
      <c r="O117" s="7">
        <v>8.1314780000000003E-2</v>
      </c>
      <c r="P117" s="7">
        <v>0</v>
      </c>
      <c r="Q117" s="7">
        <v>1.18339485</v>
      </c>
      <c r="R117" s="7">
        <v>2.7738399999999999</v>
      </c>
      <c r="S117" s="7">
        <f t="shared" si="3"/>
        <v>5.2789390699999998</v>
      </c>
      <c r="T117" s="7">
        <v>2.8846018500000001</v>
      </c>
      <c r="U117" s="7">
        <v>0.55197631000000003</v>
      </c>
    </row>
    <row r="118" spans="1:21" ht="18" customHeight="1" x14ac:dyDescent="0.2">
      <c r="A118" s="6" t="s">
        <v>136</v>
      </c>
      <c r="B118" s="7">
        <v>3.29934218</v>
      </c>
      <c r="C118" s="7">
        <v>0.36573644999999999</v>
      </c>
      <c r="D118" s="7">
        <v>6.593069E-2</v>
      </c>
      <c r="E118" s="7">
        <v>2.2805909999999999E-2</v>
      </c>
      <c r="F118" s="7">
        <v>1.447625E-2</v>
      </c>
      <c r="G118" s="7">
        <v>3.9000000000000002E-7</v>
      </c>
      <c r="H118" s="7">
        <v>0</v>
      </c>
      <c r="I118" s="7">
        <v>0</v>
      </c>
      <c r="J118" s="7">
        <v>0</v>
      </c>
      <c r="K118" s="7">
        <v>8.103550000000001E-3</v>
      </c>
      <c r="L118" s="7">
        <f t="shared" si="2"/>
        <v>3.7763954200000001</v>
      </c>
      <c r="M118" s="7">
        <v>7.6956780000000002E-2</v>
      </c>
      <c r="N118" s="7">
        <v>0.12112465</v>
      </c>
      <c r="O118" s="7">
        <v>1.946939E-2</v>
      </c>
      <c r="P118" s="7">
        <v>0</v>
      </c>
      <c r="Q118" s="7">
        <v>0</v>
      </c>
      <c r="R118" s="7">
        <v>2.002999</v>
      </c>
      <c r="S118" s="7">
        <f t="shared" si="3"/>
        <v>2.22054982</v>
      </c>
      <c r="T118" s="7">
        <v>1.6700680800000001</v>
      </c>
      <c r="U118" s="7">
        <v>0</v>
      </c>
    </row>
    <row r="119" spans="1:21" ht="18" customHeight="1" x14ac:dyDescent="0.2">
      <c r="A119" s="6" t="s">
        <v>137</v>
      </c>
      <c r="B119" s="7">
        <v>3.7272108500000001</v>
      </c>
      <c r="C119" s="7">
        <v>0.41316625000000001</v>
      </c>
      <c r="D119" s="7">
        <v>7.4480779999999996E-2</v>
      </c>
      <c r="E119" s="7">
        <v>2.576345E-2</v>
      </c>
      <c r="F119" s="7">
        <v>1.635358E-2</v>
      </c>
      <c r="G119" s="7">
        <v>4.4000000000000002E-7</v>
      </c>
      <c r="H119" s="7">
        <v>0.34496157999999999</v>
      </c>
      <c r="I119" s="7">
        <v>2.4255000000000001E-3</v>
      </c>
      <c r="J119" s="7">
        <v>1.5749000000000001E-4</v>
      </c>
      <c r="K119" s="7">
        <v>9.1544399999999998E-3</v>
      </c>
      <c r="L119" s="7">
        <f t="shared" si="2"/>
        <v>4.6136743600000001</v>
      </c>
      <c r="M119" s="7">
        <v>7.2127150000000001E-2</v>
      </c>
      <c r="N119" s="7">
        <v>0.11497552999999999</v>
      </c>
      <c r="O119" s="7">
        <v>1.8480990000000003E-2</v>
      </c>
      <c r="P119" s="7">
        <v>0</v>
      </c>
      <c r="Q119" s="7">
        <v>0.15080958999999999</v>
      </c>
      <c r="R119" s="7">
        <v>-3.313E-3</v>
      </c>
      <c r="S119" s="7">
        <f t="shared" si="3"/>
        <v>0.35308025999999998</v>
      </c>
      <c r="T119" s="7">
        <v>1.6089094099999999</v>
      </c>
      <c r="U119" s="7">
        <v>0</v>
      </c>
    </row>
    <row r="120" spans="1:21" ht="18" customHeight="1" x14ac:dyDescent="0.2">
      <c r="A120" s="6" t="s">
        <v>138</v>
      </c>
      <c r="B120" s="7">
        <v>4.1799336499999997</v>
      </c>
      <c r="C120" s="7">
        <v>0.46335117999999997</v>
      </c>
      <c r="D120" s="7">
        <v>8.3527530000000003E-2</v>
      </c>
      <c r="E120" s="7">
        <v>2.889278E-2</v>
      </c>
      <c r="F120" s="7">
        <v>1.8339950000000001E-2</v>
      </c>
      <c r="G120" s="7">
        <v>4.8999999999999997E-7</v>
      </c>
      <c r="H120" s="7">
        <v>0.38686208</v>
      </c>
      <c r="I120" s="7">
        <v>2.72011E-3</v>
      </c>
      <c r="J120" s="7">
        <v>1.7661E-4</v>
      </c>
      <c r="K120" s="7">
        <v>1.0266379999999999E-2</v>
      </c>
      <c r="L120" s="7">
        <f t="shared" si="2"/>
        <v>5.1740707599999984</v>
      </c>
      <c r="M120" s="7">
        <v>0.12532014</v>
      </c>
      <c r="N120" s="7">
        <v>0.13824810999999998</v>
      </c>
      <c r="O120" s="7">
        <v>2.222178E-2</v>
      </c>
      <c r="P120" s="7">
        <v>0</v>
      </c>
      <c r="Q120" s="7">
        <v>0.19347414000000002</v>
      </c>
      <c r="R120" s="7">
        <v>0.10460700000000001</v>
      </c>
      <c r="S120" s="7">
        <f t="shared" si="3"/>
        <v>0.58387116999999999</v>
      </c>
      <c r="T120" s="7">
        <v>2.3587360799999999</v>
      </c>
      <c r="U120" s="7">
        <v>0</v>
      </c>
    </row>
    <row r="121" spans="1:21" ht="18" customHeight="1" x14ac:dyDescent="0.2">
      <c r="A121" s="6" t="s">
        <v>139</v>
      </c>
      <c r="B121" s="7">
        <v>5.3422318200000003</v>
      </c>
      <c r="C121" s="7">
        <v>0.59219345999999995</v>
      </c>
      <c r="D121" s="7">
        <v>0.10675371</v>
      </c>
      <c r="E121" s="7">
        <v>3.6926889999999997E-2</v>
      </c>
      <c r="F121" s="7">
        <v>2.3439669999999999E-2</v>
      </c>
      <c r="G121" s="7">
        <v>6.1999999999999999E-7</v>
      </c>
      <c r="H121" s="7">
        <v>0.49443534</v>
      </c>
      <c r="I121" s="7">
        <v>3.4764800000000001E-3</v>
      </c>
      <c r="J121" s="7">
        <v>2.2573E-4</v>
      </c>
      <c r="K121" s="7">
        <v>1.312111E-2</v>
      </c>
      <c r="L121" s="7">
        <f t="shared" si="2"/>
        <v>6.6128048300000009</v>
      </c>
      <c r="M121" s="7">
        <v>0.18563799</v>
      </c>
      <c r="N121" s="7">
        <v>0.17933520999999999</v>
      </c>
      <c r="O121" s="7">
        <v>2.8826060000000001E-2</v>
      </c>
      <c r="P121" s="7">
        <v>0</v>
      </c>
      <c r="Q121" s="7">
        <v>0.32696560999999996</v>
      </c>
      <c r="R121" s="7">
        <v>0.92568600000000001</v>
      </c>
      <c r="S121" s="7">
        <f t="shared" si="3"/>
        <v>1.64645087</v>
      </c>
      <c r="T121" s="7">
        <v>3.34489036</v>
      </c>
      <c r="U121" s="7">
        <v>0</v>
      </c>
    </row>
    <row r="122" spans="1:21" ht="18" customHeight="1" x14ac:dyDescent="0.2">
      <c r="A122" s="6" t="s">
        <v>140</v>
      </c>
      <c r="B122" s="7">
        <v>2.4191093599999998</v>
      </c>
      <c r="C122" s="7">
        <v>0.26816146999999996</v>
      </c>
      <c r="D122" s="7">
        <v>4.8341010000000004E-2</v>
      </c>
      <c r="E122" s="7">
        <v>1.6721509999999998E-2</v>
      </c>
      <c r="F122" s="7">
        <v>1.0614129999999999E-2</v>
      </c>
      <c r="G122" s="7">
        <v>2.8000000000000002E-7</v>
      </c>
      <c r="H122" s="7">
        <v>0</v>
      </c>
      <c r="I122" s="7">
        <v>0</v>
      </c>
      <c r="J122" s="7">
        <v>0</v>
      </c>
      <c r="K122" s="7">
        <v>5.9416E-3</v>
      </c>
      <c r="L122" s="7">
        <f t="shared" si="2"/>
        <v>2.7688893599999997</v>
      </c>
      <c r="M122" s="7">
        <v>4.685806E-2</v>
      </c>
      <c r="N122" s="7">
        <v>9.5286029999999994E-2</v>
      </c>
      <c r="O122" s="7">
        <v>1.5316129999999999E-2</v>
      </c>
      <c r="P122" s="7">
        <v>0</v>
      </c>
      <c r="Q122" s="7">
        <v>0</v>
      </c>
      <c r="R122" s="7">
        <v>0.46121099999999998</v>
      </c>
      <c r="S122" s="7">
        <f t="shared" si="3"/>
        <v>0.61867121999999997</v>
      </c>
      <c r="T122" s="7">
        <v>1.31126319</v>
      </c>
      <c r="U122" s="7">
        <v>0</v>
      </c>
    </row>
    <row r="123" spans="1:21" ht="18" customHeight="1" x14ac:dyDescent="0.2">
      <c r="A123" s="6" t="s">
        <v>141</v>
      </c>
      <c r="B123" s="7">
        <v>3.3630324300000001</v>
      </c>
      <c r="C123" s="7">
        <v>0.37279659000000004</v>
      </c>
      <c r="D123" s="7">
        <v>6.7203410000000005E-2</v>
      </c>
      <c r="E123" s="7">
        <v>2.324615E-2</v>
      </c>
      <c r="F123" s="7">
        <v>1.47557E-2</v>
      </c>
      <c r="G123" s="7">
        <v>3.9000000000000002E-7</v>
      </c>
      <c r="H123" s="7">
        <v>0.31125607999999999</v>
      </c>
      <c r="I123" s="7">
        <v>2.1885100000000003E-3</v>
      </c>
      <c r="J123" s="7">
        <v>1.4209999999999998E-4</v>
      </c>
      <c r="K123" s="7">
        <v>8.2599800000000001E-3</v>
      </c>
      <c r="L123" s="7">
        <f t="shared" si="2"/>
        <v>4.1628813399999993</v>
      </c>
      <c r="M123" s="7">
        <v>8.2919190000000004E-2</v>
      </c>
      <c r="N123" s="7">
        <v>0.1200102</v>
      </c>
      <c r="O123" s="7">
        <v>1.9290249999999998E-2</v>
      </c>
      <c r="P123" s="7">
        <v>0</v>
      </c>
      <c r="Q123" s="7">
        <v>0.1634457</v>
      </c>
      <c r="R123" s="7">
        <v>2.0839080000000001</v>
      </c>
      <c r="S123" s="7">
        <f t="shared" si="3"/>
        <v>2.4695733400000002</v>
      </c>
      <c r="T123" s="7">
        <v>1.8132543000000001</v>
      </c>
      <c r="U123" s="7">
        <v>0</v>
      </c>
    </row>
    <row r="124" spans="1:21" ht="18" customHeight="1" x14ac:dyDescent="0.2">
      <c r="A124" s="6" t="s">
        <v>142</v>
      </c>
      <c r="B124" s="7">
        <v>1.39832088</v>
      </c>
      <c r="C124" s="7">
        <v>0.15500572000000001</v>
      </c>
      <c r="D124" s="7">
        <v>2.7942619999999998E-2</v>
      </c>
      <c r="E124" s="7">
        <v>9.6655600000000001E-3</v>
      </c>
      <c r="F124" s="7">
        <v>6.1352999999999998E-3</v>
      </c>
      <c r="G124" s="7">
        <v>1.6E-7</v>
      </c>
      <c r="H124" s="7">
        <v>-3.43443E-3</v>
      </c>
      <c r="I124" s="7">
        <v>0</v>
      </c>
      <c r="J124" s="7">
        <v>0</v>
      </c>
      <c r="K124" s="7">
        <v>3.43443E-3</v>
      </c>
      <c r="L124" s="7">
        <f t="shared" si="2"/>
        <v>1.5970702399999999</v>
      </c>
      <c r="M124" s="7">
        <v>6.0735399999999997E-3</v>
      </c>
      <c r="N124" s="7">
        <v>6.6797339999999997E-2</v>
      </c>
      <c r="O124" s="7">
        <v>1.0736899999999999E-2</v>
      </c>
      <c r="P124" s="7">
        <v>0</v>
      </c>
      <c r="Q124" s="7">
        <v>0</v>
      </c>
      <c r="R124" s="7">
        <v>0</v>
      </c>
      <c r="S124" s="7">
        <f t="shared" si="3"/>
        <v>8.3607779999999993E-2</v>
      </c>
      <c r="T124" s="7">
        <v>0.34885241</v>
      </c>
      <c r="U124" s="7">
        <v>0</v>
      </c>
    </row>
    <row r="125" spans="1:21" ht="18" customHeight="1" x14ac:dyDescent="0.2">
      <c r="A125" s="6" t="s">
        <v>143</v>
      </c>
      <c r="B125" s="7">
        <v>2.3131451899999997</v>
      </c>
      <c r="C125" s="7">
        <v>0.25641520000000001</v>
      </c>
      <c r="D125" s="7">
        <v>4.6223529999999999E-2</v>
      </c>
      <c r="E125" s="7">
        <v>1.5989059999999999E-2</v>
      </c>
      <c r="F125" s="7">
        <v>1.0149200000000001E-2</v>
      </c>
      <c r="G125" s="7">
        <v>2.7000000000000001E-7</v>
      </c>
      <c r="H125" s="7">
        <v>0.21408670000000002</v>
      </c>
      <c r="I125" s="7">
        <v>1.5052900000000001E-3</v>
      </c>
      <c r="J125" s="7">
        <v>9.7739999999999996E-5</v>
      </c>
      <c r="K125" s="7">
        <v>5.68134E-3</v>
      </c>
      <c r="L125" s="7">
        <f t="shared" si="2"/>
        <v>2.86329352</v>
      </c>
      <c r="M125" s="7">
        <v>2.5902669999999999E-2</v>
      </c>
      <c r="N125" s="7">
        <v>7.8917490000000007E-2</v>
      </c>
      <c r="O125" s="7">
        <v>1.268507E-2</v>
      </c>
      <c r="P125" s="7">
        <v>0</v>
      </c>
      <c r="Q125" s="7">
        <v>3.723746E-2</v>
      </c>
      <c r="R125" s="7">
        <v>0.58814699999999998</v>
      </c>
      <c r="S125" s="7">
        <f t="shared" si="3"/>
        <v>0.74288968999999994</v>
      </c>
      <c r="T125" s="7">
        <v>0.97179735</v>
      </c>
      <c r="U125" s="7">
        <v>0</v>
      </c>
    </row>
    <row r="126" spans="1:21" ht="18" customHeight="1" x14ac:dyDescent="0.2">
      <c r="A126" s="6" t="s">
        <v>144</v>
      </c>
      <c r="B126" s="7">
        <v>9.9413328599999993</v>
      </c>
      <c r="C126" s="7">
        <v>1.1020098999999999</v>
      </c>
      <c r="D126" s="7">
        <v>0.19865745000000001</v>
      </c>
      <c r="E126" s="7">
        <v>6.8717070000000005E-2</v>
      </c>
      <c r="F126" s="7">
        <v>4.3618769999999994E-2</v>
      </c>
      <c r="G126" s="7">
        <v>1.1599999999999999E-6</v>
      </c>
      <c r="H126" s="7">
        <v>0.92009229000000003</v>
      </c>
      <c r="I126" s="7">
        <v>6.4693699999999995E-3</v>
      </c>
      <c r="J126" s="7">
        <v>4.2004999999999999E-4</v>
      </c>
      <c r="K126" s="7">
        <v>2.4417009999999999E-2</v>
      </c>
      <c r="L126" s="7">
        <f t="shared" si="2"/>
        <v>12.305735930000001</v>
      </c>
      <c r="M126" s="7">
        <v>0.41844776</v>
      </c>
      <c r="N126" s="7">
        <v>0.27377294000000002</v>
      </c>
      <c r="O126" s="7">
        <v>4.4005830000000003E-2</v>
      </c>
      <c r="P126" s="7">
        <v>0</v>
      </c>
      <c r="Q126" s="7">
        <v>0.56623663000000002</v>
      </c>
      <c r="R126" s="7">
        <v>3.2784650000000002</v>
      </c>
      <c r="S126" s="7">
        <f t="shared" si="3"/>
        <v>4.58092816</v>
      </c>
      <c r="T126" s="7">
        <v>4.2344925399999997</v>
      </c>
      <c r="U126" s="7">
        <v>1.1952748200000001</v>
      </c>
    </row>
    <row r="127" spans="1:21" ht="18" customHeight="1" x14ac:dyDescent="0.2">
      <c r="A127" s="6" t="s">
        <v>145</v>
      </c>
      <c r="B127" s="7">
        <v>2.1286513300000003</v>
      </c>
      <c r="C127" s="7">
        <v>0.23596382000000002</v>
      </c>
      <c r="D127" s="7">
        <v>4.25368E-2</v>
      </c>
      <c r="E127" s="7">
        <v>1.4713790000000001E-2</v>
      </c>
      <c r="F127" s="7">
        <v>9.3397099999999993E-3</v>
      </c>
      <c r="G127" s="7">
        <v>2.4999999999999999E-7</v>
      </c>
      <c r="H127" s="7">
        <v>0.19701138000000001</v>
      </c>
      <c r="I127" s="7">
        <v>1.3852300000000001E-3</v>
      </c>
      <c r="J127" s="7">
        <v>8.9939999999999996E-5</v>
      </c>
      <c r="K127" s="7">
        <v>5.2281999999999997E-3</v>
      </c>
      <c r="L127" s="7">
        <f t="shared" si="2"/>
        <v>2.6349204500000001</v>
      </c>
      <c r="M127" s="7">
        <v>3.2363389999999999E-2</v>
      </c>
      <c r="N127" s="7">
        <v>8.1122890000000003E-2</v>
      </c>
      <c r="O127" s="7">
        <v>1.3039559999999999E-2</v>
      </c>
      <c r="P127" s="7">
        <v>0</v>
      </c>
      <c r="Q127" s="7">
        <v>4.987602E-2</v>
      </c>
      <c r="R127" s="7">
        <v>1.2177E-2</v>
      </c>
      <c r="S127" s="7">
        <f t="shared" si="3"/>
        <v>0.18857885999999999</v>
      </c>
      <c r="T127" s="7">
        <v>1.2556169799999999</v>
      </c>
      <c r="U127" s="7">
        <v>0</v>
      </c>
    </row>
    <row r="128" spans="1:21" ht="18" customHeight="1" x14ac:dyDescent="0.2">
      <c r="A128" s="6" t="s">
        <v>146</v>
      </c>
      <c r="B128" s="7">
        <v>9.51161703</v>
      </c>
      <c r="C128" s="7">
        <v>1.0543753300000001</v>
      </c>
      <c r="D128" s="7">
        <v>0.19007045</v>
      </c>
      <c r="E128" s="7">
        <v>6.5746760000000001E-2</v>
      </c>
      <c r="F128" s="7">
        <v>4.1733349999999995E-2</v>
      </c>
      <c r="G128" s="7">
        <v>1.1100000000000002E-6</v>
      </c>
      <c r="H128" s="7">
        <v>0.88032114000000006</v>
      </c>
      <c r="I128" s="7">
        <v>6.1897299999999992E-3</v>
      </c>
      <c r="J128" s="7">
        <v>4.0189999999999996E-4</v>
      </c>
      <c r="K128" s="7">
        <v>2.3361580000000003E-2</v>
      </c>
      <c r="L128" s="7">
        <f t="shared" si="2"/>
        <v>11.773818379999996</v>
      </c>
      <c r="M128" s="7">
        <v>0.29741565000000003</v>
      </c>
      <c r="N128" s="7">
        <v>0.28513257000000003</v>
      </c>
      <c r="O128" s="7">
        <v>4.5831759999999999E-2</v>
      </c>
      <c r="P128" s="7">
        <v>0</v>
      </c>
      <c r="Q128" s="7">
        <v>0.7546594499999999</v>
      </c>
      <c r="R128" s="7">
        <v>0.52619400000000005</v>
      </c>
      <c r="S128" s="7">
        <f t="shared" si="3"/>
        <v>1.90923343</v>
      </c>
      <c r="T128" s="7">
        <v>2.7100911400000003</v>
      </c>
      <c r="U128" s="7">
        <v>0.95163731000000007</v>
      </c>
    </row>
    <row r="129" spans="1:21" ht="18" customHeight="1" x14ac:dyDescent="0.2">
      <c r="A129" s="6" t="s">
        <v>147</v>
      </c>
      <c r="B129" s="7">
        <f>SUM(B4:B128)</f>
        <v>1113.5717356699997</v>
      </c>
      <c r="C129" s="7">
        <f t="shared" ref="C129:U129" si="4">SUM(C4:C128)</f>
        <v>123.44090002999994</v>
      </c>
      <c r="D129" s="7">
        <f t="shared" si="4"/>
        <v>22.252481230000004</v>
      </c>
      <c r="E129" s="7">
        <f t="shared" si="4"/>
        <v>7.6972960100000005</v>
      </c>
      <c r="F129" s="7">
        <f t="shared" si="4"/>
        <v>4.8859277600000022</v>
      </c>
      <c r="G129" s="7">
        <f t="shared" si="4"/>
        <v>1.3014999999999994E-4</v>
      </c>
      <c r="H129" s="7">
        <f t="shared" si="4"/>
        <v>73.029604570000032</v>
      </c>
      <c r="I129" s="7">
        <f t="shared" si="4"/>
        <v>0.51462290000000033</v>
      </c>
      <c r="J129" s="7">
        <f t="shared" si="4"/>
        <v>3.3413999999999999E-2</v>
      </c>
      <c r="K129" s="7">
        <f t="shared" si="4"/>
        <v>2.7350550200000008</v>
      </c>
      <c r="L129" s="7">
        <f t="shared" si="4"/>
        <v>1348.16116734</v>
      </c>
      <c r="M129" s="7">
        <f t="shared" si="4"/>
        <v>52.333610589999985</v>
      </c>
      <c r="N129" s="7">
        <f t="shared" si="4"/>
        <v>25.901524029999997</v>
      </c>
      <c r="O129" s="7">
        <f t="shared" si="4"/>
        <v>4.1633700200000003</v>
      </c>
      <c r="P129" s="7">
        <f t="shared" si="4"/>
        <v>0</v>
      </c>
      <c r="Q129" s="7">
        <f t="shared" si="4"/>
        <v>35.509519969999999</v>
      </c>
      <c r="R129" s="7">
        <f t="shared" si="4"/>
        <v>224.50091399999999</v>
      </c>
      <c r="S129" s="7">
        <f t="shared" si="4"/>
        <v>342.40893861000012</v>
      </c>
      <c r="T129" s="7">
        <f>SUM(T4:T128)</f>
        <v>343.68259364000011</v>
      </c>
      <c r="U129" s="7">
        <f t="shared" si="4"/>
        <v>88.164323950000011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UIPPE</cp:lastModifiedBy>
  <cp:lastPrinted>2020-04-15T21:05:55Z</cp:lastPrinted>
  <dcterms:created xsi:type="dcterms:W3CDTF">2019-04-03T01:13:35Z</dcterms:created>
  <dcterms:modified xsi:type="dcterms:W3CDTF">2021-03-12T02:29:16Z</dcterms:modified>
</cp:coreProperties>
</file>