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Participaciones 2020\"/>
    </mc:Choice>
  </mc:AlternateContent>
  <xr:revisionPtr revIDLastSave="0" documentId="13_ncr:1_{2C37A49A-EDE4-49CA-BE81-0BCDFB5353D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Hoja1!$1:$3</definedName>
  </definedNames>
  <calcPr calcId="181029"/>
</workbook>
</file>

<file path=xl/calcChain.xml><?xml version="1.0" encoding="utf-8"?>
<calcChain xmlns="http://schemas.openxmlformats.org/spreadsheetml/2006/main">
  <c r="P129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T129" i="1"/>
  <c r="C129" i="1" l="1"/>
  <c r="D129" i="1"/>
  <c r="E129" i="1"/>
  <c r="F129" i="1"/>
  <c r="G129" i="1"/>
  <c r="H129" i="1"/>
  <c r="I129" i="1"/>
  <c r="J129" i="1"/>
  <c r="K129" i="1"/>
  <c r="L129" i="1"/>
  <c r="M129" i="1"/>
  <c r="N129" i="1"/>
  <c r="O129" i="1"/>
  <c r="Q129" i="1"/>
  <c r="R129" i="1"/>
  <c r="S129" i="1"/>
  <c r="U129" i="1"/>
  <c r="B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<sst xmlns="http://schemas.openxmlformats.org/spreadsheetml/2006/main" count="149" uniqueCount="149">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</sst>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801ACCC-EBD1-428A-A98F-C0F0AECE0A8C}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9"/>
  <sheetViews>
    <sheetView tabSelected="1" zoomScale="90" zoomScaleNormal="90" workbookViewId="0">
      <selection sqref="A1:U1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7">
        <v>5.8786577900000001</v>
      </c>
      <c r="C4" s="7">
        <v>0.78965496999999996</v>
      </c>
      <c r="D4" s="7">
        <v>5.4409829999999999E-2</v>
      </c>
      <c r="E4" s="7">
        <v>3.5105120000000004E-2</v>
      </c>
      <c r="F4" s="7">
        <v>2.1429779999999999E-2</v>
      </c>
      <c r="G4" s="7">
        <v>-1.9000000000000001E-7</v>
      </c>
      <c r="H4" s="7">
        <v>0.10830238</v>
      </c>
      <c r="I4" s="7">
        <v>1.8615699999999999E-3</v>
      </c>
      <c r="J4" s="7">
        <v>5.2059000000000003E-4</v>
      </c>
      <c r="K4" s="7">
        <v>8.3696599999999993E-3</v>
      </c>
      <c r="L4" s="7">
        <f>SUM(B4:K4)</f>
        <v>6.8983114999999993</v>
      </c>
      <c r="M4" s="7">
        <v>0.11443561000000001</v>
      </c>
      <c r="N4" s="7">
        <v>0.16625073999999998</v>
      </c>
      <c r="O4" s="7">
        <v>2.7118419999999997E-2</v>
      </c>
      <c r="P4" s="7">
        <v>0</v>
      </c>
      <c r="Q4" s="7">
        <v>0.19452753</v>
      </c>
      <c r="R4" s="7">
        <v>1.6469000000000001E-2</v>
      </c>
      <c r="S4" s="7">
        <f>SUM(M4:R4)</f>
        <v>0.51880129999999991</v>
      </c>
      <c r="T4" s="7">
        <v>3.30702439</v>
      </c>
      <c r="U4" s="7">
        <v>0</v>
      </c>
    </row>
    <row r="5" spans="1:21" ht="18" customHeight="1" x14ac:dyDescent="0.2">
      <c r="A5" s="6" t="s">
        <v>23</v>
      </c>
      <c r="B5" s="7">
        <v>7.70062099</v>
      </c>
      <c r="C5" s="7">
        <v>1.0342649799999999</v>
      </c>
      <c r="D5" s="7">
        <v>7.049126E-2</v>
      </c>
      <c r="E5" s="7">
        <v>4.4005589999999997E-2</v>
      </c>
      <c r="F5" s="7">
        <v>2.7764810000000001E-2</v>
      </c>
      <c r="G5" s="7">
        <v>-4.6999999999999995E-7</v>
      </c>
      <c r="H5" s="7">
        <v>0.14077159</v>
      </c>
      <c r="I5" s="7">
        <v>2.3592600000000002E-3</v>
      </c>
      <c r="J5" s="7">
        <v>4.4198000000000002E-4</v>
      </c>
      <c r="K5" s="7">
        <v>1.094008E-2</v>
      </c>
      <c r="L5" s="7">
        <f t="shared" ref="L5:L68" si="0">SUM(B5:K5)</f>
        <v>9.0316600700000009</v>
      </c>
      <c r="M5" s="7">
        <v>0.35542451000000003</v>
      </c>
      <c r="N5" s="7">
        <v>0.28453855</v>
      </c>
      <c r="O5" s="7">
        <v>4.6413239999999995E-2</v>
      </c>
      <c r="P5" s="7">
        <v>0</v>
      </c>
      <c r="Q5" s="7">
        <v>0.37503410999999998</v>
      </c>
      <c r="R5" s="7">
        <v>0.922037</v>
      </c>
      <c r="S5" s="7">
        <f t="shared" ref="S5:S68" si="1">SUM(M5:R5)</f>
        <v>1.9834474100000001</v>
      </c>
      <c r="T5" s="7">
        <v>1.3041444799999999</v>
      </c>
      <c r="U5" s="7">
        <v>0.20873934</v>
      </c>
    </row>
    <row r="6" spans="1:21" ht="18" customHeight="1" x14ac:dyDescent="0.2">
      <c r="A6" s="6" t="s">
        <v>24</v>
      </c>
      <c r="B6" s="7">
        <v>4.2988718499999994</v>
      </c>
      <c r="C6" s="7">
        <v>0.57675354000000001</v>
      </c>
      <c r="D6" s="7">
        <v>3.5487100000000001E-2</v>
      </c>
      <c r="E6" s="7">
        <v>1.4757080000000001E-2</v>
      </c>
      <c r="F6" s="7">
        <v>1.3984160000000001E-2</v>
      </c>
      <c r="G6" s="7">
        <v>-1.24E-6</v>
      </c>
      <c r="H6" s="7">
        <v>7.3036440000000008E-2</v>
      </c>
      <c r="I6" s="7">
        <v>9.3140999999999992E-4</v>
      </c>
      <c r="J6" s="7">
        <v>-9.3757000000000009E-4</v>
      </c>
      <c r="K6" s="7">
        <v>5.9981499999999998E-3</v>
      </c>
      <c r="L6" s="7">
        <f t="shared" si="0"/>
        <v>5.01888092</v>
      </c>
      <c r="M6" s="7">
        <v>7.2140389999999999E-2</v>
      </c>
      <c r="N6" s="7">
        <v>0.14298495999999999</v>
      </c>
      <c r="O6" s="7">
        <v>2.3323360000000001E-2</v>
      </c>
      <c r="P6" s="7">
        <v>0</v>
      </c>
      <c r="Q6" s="7">
        <v>0.13217151999999999</v>
      </c>
      <c r="R6" s="7">
        <v>6.6108E-2</v>
      </c>
      <c r="S6" s="7">
        <f t="shared" si="1"/>
        <v>0.43672823</v>
      </c>
      <c r="T6" s="7">
        <v>1.7174441699999998</v>
      </c>
      <c r="U6" s="7">
        <v>0</v>
      </c>
    </row>
    <row r="7" spans="1:21" ht="18" customHeight="1" x14ac:dyDescent="0.2">
      <c r="A7" s="6" t="s">
        <v>25</v>
      </c>
      <c r="B7" s="7">
        <v>2.9779039300000001</v>
      </c>
      <c r="C7" s="7">
        <v>0.39997097999999998</v>
      </c>
      <c r="D7" s="7">
        <v>2.732594E-2</v>
      </c>
      <c r="E7" s="7">
        <v>1.7186750000000001E-2</v>
      </c>
      <c r="F7" s="7">
        <v>1.0763989999999999E-2</v>
      </c>
      <c r="G7" s="7">
        <v>6.5000000000000002E-7</v>
      </c>
      <c r="H7" s="7">
        <v>5.4544220000000004E-2</v>
      </c>
      <c r="I7" s="7">
        <v>9.1823000000000002E-4</v>
      </c>
      <c r="J7" s="7">
        <v>1.9227E-4</v>
      </c>
      <c r="K7" s="7">
        <v>4.23194E-3</v>
      </c>
      <c r="L7" s="7">
        <f t="shared" si="0"/>
        <v>3.4930388999999997</v>
      </c>
      <c r="M7" s="7">
        <v>2.4379390000000001E-2</v>
      </c>
      <c r="N7" s="7">
        <v>9.6229039999999988E-2</v>
      </c>
      <c r="O7" s="7">
        <v>1.5696649999999999E-2</v>
      </c>
      <c r="P7" s="7">
        <v>0</v>
      </c>
      <c r="Q7" s="7">
        <v>3.7663389999999998E-2</v>
      </c>
      <c r="R7" s="7">
        <v>0</v>
      </c>
      <c r="S7" s="7">
        <f t="shared" si="1"/>
        <v>0.17396846999999999</v>
      </c>
      <c r="T7" s="7">
        <v>1.32153644</v>
      </c>
      <c r="U7" s="7">
        <v>0</v>
      </c>
    </row>
    <row r="8" spans="1:21" ht="18" customHeight="1" x14ac:dyDescent="0.2">
      <c r="A8" s="6" t="s">
        <v>26</v>
      </c>
      <c r="B8" s="7">
        <v>10.21598316</v>
      </c>
      <c r="C8" s="7">
        <v>1.3717075000000001</v>
      </c>
      <c r="D8" s="7">
        <v>9.106974000000001E-2</v>
      </c>
      <c r="E8" s="7">
        <v>5.2167559999999995E-2</v>
      </c>
      <c r="F8" s="7">
        <v>3.5875669999999998E-2</v>
      </c>
      <c r="G8" s="7">
        <v>-5.7999999999999995E-7</v>
      </c>
      <c r="H8" s="7">
        <v>0.18320270999999999</v>
      </c>
      <c r="I8" s="7">
        <v>2.8865500000000003E-3</v>
      </c>
      <c r="J8" s="7">
        <v>-1.6356999999999998E-4</v>
      </c>
      <c r="K8" s="7">
        <v>1.4444559999999999E-2</v>
      </c>
      <c r="L8" s="7">
        <f t="shared" si="0"/>
        <v>11.967173299999997</v>
      </c>
      <c r="M8" s="7">
        <v>0.30394555000000001</v>
      </c>
      <c r="N8" s="7">
        <v>0.31700094000000001</v>
      </c>
      <c r="O8" s="7">
        <v>5.1708419999999998E-2</v>
      </c>
      <c r="P8" s="7">
        <v>0</v>
      </c>
      <c r="Q8" s="7">
        <v>0.56613879</v>
      </c>
      <c r="R8" s="7">
        <v>4.1713E-2</v>
      </c>
      <c r="S8" s="7">
        <f t="shared" si="1"/>
        <v>1.2805067000000001</v>
      </c>
      <c r="T8" s="7">
        <v>5.3327376500000003</v>
      </c>
      <c r="U8" s="7">
        <v>0</v>
      </c>
    </row>
    <row r="9" spans="1:21" ht="18" customHeight="1" x14ac:dyDescent="0.2">
      <c r="A9" s="6" t="s">
        <v>27</v>
      </c>
      <c r="B9" s="7">
        <v>1.8834997</v>
      </c>
      <c r="C9" s="7">
        <v>0.25265307999999997</v>
      </c>
      <c r="D9" s="7">
        <v>1.5276319999999999E-2</v>
      </c>
      <c r="E9" s="7">
        <v>5.7750299999999996E-3</v>
      </c>
      <c r="F9" s="7">
        <v>6.0200900000000005E-3</v>
      </c>
      <c r="G9" s="7">
        <v>2.8000000000000002E-7</v>
      </c>
      <c r="H9" s="7">
        <v>3.1641450000000002E-2</v>
      </c>
      <c r="I9" s="7">
        <v>3.8024000000000001E-4</v>
      </c>
      <c r="J9" s="7">
        <v>-4.9468000000000005E-4</v>
      </c>
      <c r="K9" s="7">
        <v>2.62013E-3</v>
      </c>
      <c r="L9" s="7">
        <f t="shared" si="0"/>
        <v>2.1973716399999996</v>
      </c>
      <c r="M9" s="7">
        <v>2.613476E-2</v>
      </c>
      <c r="N9" s="7">
        <v>9.114034E-2</v>
      </c>
      <c r="O9" s="7">
        <v>1.4866590000000001E-2</v>
      </c>
      <c r="P9" s="7">
        <v>0</v>
      </c>
      <c r="Q9" s="7">
        <v>2.9487580000000003E-2</v>
      </c>
      <c r="R9" s="7">
        <v>0.148059</v>
      </c>
      <c r="S9" s="7">
        <f t="shared" si="1"/>
        <v>0.30968826999999999</v>
      </c>
      <c r="T9" s="7">
        <v>0.85633731999999996</v>
      </c>
      <c r="U9" s="7">
        <v>0</v>
      </c>
    </row>
    <row r="10" spans="1:21" ht="18" customHeight="1" x14ac:dyDescent="0.2">
      <c r="A10" s="6" t="s">
        <v>28</v>
      </c>
      <c r="B10" s="7">
        <v>3.61045756</v>
      </c>
      <c r="C10" s="7">
        <v>0.48566982000000003</v>
      </c>
      <c r="D10" s="7">
        <v>3.7697129999999995E-2</v>
      </c>
      <c r="E10" s="7">
        <v>3.2421640000000002E-2</v>
      </c>
      <c r="F10" s="7">
        <v>1.4839079999999999E-2</v>
      </c>
      <c r="G10" s="7">
        <v>1.6200000000000002E-6</v>
      </c>
      <c r="H10" s="7">
        <v>1.535827E-2</v>
      </c>
      <c r="I10" s="7">
        <v>7.0553E-4</v>
      </c>
      <c r="J10" s="7">
        <v>1.6296300000000002E-3</v>
      </c>
      <c r="K10" s="7">
        <v>5.2625200000000006E-3</v>
      </c>
      <c r="L10" s="7">
        <f t="shared" si="0"/>
        <v>4.2040427999999999</v>
      </c>
      <c r="M10" s="7">
        <v>4.180151E-2</v>
      </c>
      <c r="N10" s="7">
        <v>0.10966624000000001</v>
      </c>
      <c r="O10" s="7">
        <v>1.788849E-2</v>
      </c>
      <c r="P10" s="7">
        <v>0</v>
      </c>
      <c r="Q10" s="7">
        <v>0</v>
      </c>
      <c r="R10" s="7">
        <v>1.6308E-2</v>
      </c>
      <c r="S10" s="7">
        <f t="shared" si="1"/>
        <v>0.18566424000000001</v>
      </c>
      <c r="T10" s="7">
        <v>1.50387022</v>
      </c>
      <c r="U10" s="7">
        <v>0</v>
      </c>
    </row>
    <row r="11" spans="1:21" ht="18" customHeight="1" x14ac:dyDescent="0.2">
      <c r="A11" s="6" t="s">
        <v>29</v>
      </c>
      <c r="B11" s="7">
        <v>4.5591915199999997</v>
      </c>
      <c r="C11" s="7">
        <v>0.61294998999999994</v>
      </c>
      <c r="D11" s="7">
        <v>4.5495859999999999E-2</v>
      </c>
      <c r="E11" s="7">
        <v>3.5594680000000004E-2</v>
      </c>
      <c r="F11" s="7">
        <v>1.7911669999999998E-2</v>
      </c>
      <c r="G11" s="7">
        <v>8.9000000000000006E-7</v>
      </c>
      <c r="H11" s="7">
        <v>1.2771129999999999E-2</v>
      </c>
      <c r="I11" s="7">
        <v>6.2867000000000001E-4</v>
      </c>
      <c r="J11" s="7">
        <v>1.41158E-3</v>
      </c>
      <c r="K11" s="7">
        <v>6.5841700000000003E-3</v>
      </c>
      <c r="L11" s="7">
        <f t="shared" si="0"/>
        <v>5.2925401599999997</v>
      </c>
      <c r="M11" s="7">
        <v>4.3350710000000001E-2</v>
      </c>
      <c r="N11" s="7">
        <v>0.11232138999999999</v>
      </c>
      <c r="O11" s="7">
        <v>1.8321589999999999E-2</v>
      </c>
      <c r="P11" s="7">
        <v>0</v>
      </c>
      <c r="Q11" s="7">
        <v>0</v>
      </c>
      <c r="R11" s="7">
        <v>0</v>
      </c>
      <c r="S11" s="7">
        <f t="shared" si="1"/>
        <v>0.17399368999999998</v>
      </c>
      <c r="T11" s="7">
        <v>1.42903622</v>
      </c>
      <c r="U11" s="7">
        <v>0</v>
      </c>
    </row>
    <row r="12" spans="1:21" ht="18" customHeight="1" x14ac:dyDescent="0.2">
      <c r="A12" s="6" t="s">
        <v>30</v>
      </c>
      <c r="B12" s="7">
        <v>5.1664739299999995</v>
      </c>
      <c r="C12" s="7">
        <v>0.69398988000000006</v>
      </c>
      <c r="D12" s="7">
        <v>4.7806929999999997E-2</v>
      </c>
      <c r="E12" s="7">
        <v>3.082638E-2</v>
      </c>
      <c r="F12" s="7">
        <v>1.8828339999999999E-2</v>
      </c>
      <c r="G12" s="7">
        <v>-4.4000000000000002E-7</v>
      </c>
      <c r="H12" s="7">
        <v>9.5179800000000009E-2</v>
      </c>
      <c r="I12" s="7">
        <v>1.6336600000000001E-3</v>
      </c>
      <c r="J12" s="7">
        <v>4.5417E-4</v>
      </c>
      <c r="K12" s="7">
        <v>7.3550400000000002E-3</v>
      </c>
      <c r="L12" s="7">
        <f t="shared" si="0"/>
        <v>6.0625476900000006</v>
      </c>
      <c r="M12" s="7">
        <v>0.17295364000000002</v>
      </c>
      <c r="N12" s="7">
        <v>0.14555393</v>
      </c>
      <c r="O12" s="7">
        <v>2.37424E-2</v>
      </c>
      <c r="P12" s="7">
        <v>0</v>
      </c>
      <c r="Q12" s="7">
        <v>0</v>
      </c>
      <c r="R12" s="7">
        <v>0.14386299999999999</v>
      </c>
      <c r="S12" s="7">
        <f t="shared" si="1"/>
        <v>0.48611296999999998</v>
      </c>
      <c r="T12" s="7">
        <v>2.8287785699999999</v>
      </c>
      <c r="U12" s="7">
        <v>0</v>
      </c>
    </row>
    <row r="13" spans="1:21" ht="18" customHeight="1" x14ac:dyDescent="0.2">
      <c r="A13" s="6" t="s">
        <v>31</v>
      </c>
      <c r="B13" s="7">
        <v>4.0169617200000003</v>
      </c>
      <c r="C13" s="7">
        <v>0.53998521999999993</v>
      </c>
      <c r="D13" s="7">
        <v>3.9675709999999996E-2</v>
      </c>
      <c r="E13" s="7">
        <v>3.0325130000000002E-2</v>
      </c>
      <c r="F13" s="7">
        <v>1.562123E-2</v>
      </c>
      <c r="G13" s="7">
        <v>1.8700000000000001E-6</v>
      </c>
      <c r="H13" s="7">
        <v>7.7626850000000011E-2</v>
      </c>
      <c r="I13" s="7">
        <v>1.52009E-3</v>
      </c>
      <c r="J13" s="7">
        <v>1.1198099999999999E-3</v>
      </c>
      <c r="K13" s="7">
        <v>5.7901599999999999E-3</v>
      </c>
      <c r="L13" s="7">
        <f t="shared" si="0"/>
        <v>4.7286277899999991</v>
      </c>
      <c r="M13" s="7">
        <v>5.8691790000000001E-2</v>
      </c>
      <c r="N13" s="7">
        <v>0.11606542</v>
      </c>
      <c r="O13" s="7">
        <v>1.8932310000000001E-2</v>
      </c>
      <c r="P13" s="7">
        <v>0</v>
      </c>
      <c r="Q13" s="7">
        <v>0</v>
      </c>
      <c r="R13" s="7">
        <v>0.28870099999999999</v>
      </c>
      <c r="S13" s="7">
        <f t="shared" si="1"/>
        <v>0.48239051999999999</v>
      </c>
      <c r="T13" s="7">
        <v>0.77794072999999997</v>
      </c>
      <c r="U13" s="7">
        <v>0</v>
      </c>
    </row>
    <row r="14" spans="1:21" ht="18" customHeight="1" x14ac:dyDescent="0.2">
      <c r="A14" s="6" t="s">
        <v>32</v>
      </c>
      <c r="B14" s="7">
        <v>3.9370165699999999</v>
      </c>
      <c r="C14" s="7">
        <v>0.52853382999999998</v>
      </c>
      <c r="D14" s="7">
        <v>3.4530160000000004E-2</v>
      </c>
      <c r="E14" s="7">
        <v>1.8664480000000001E-2</v>
      </c>
      <c r="F14" s="7">
        <v>1.3603520000000001E-2</v>
      </c>
      <c r="G14" s="7">
        <v>-8.1999999999999998E-7</v>
      </c>
      <c r="H14" s="7">
        <v>-3.79269E-3</v>
      </c>
      <c r="I14" s="7">
        <v>-5.4070000000000002E-5</v>
      </c>
      <c r="J14" s="7">
        <v>-2.3699000000000002E-4</v>
      </c>
      <c r="K14" s="7">
        <v>5.5504500000000002E-3</v>
      </c>
      <c r="L14" s="7">
        <f t="shared" si="0"/>
        <v>4.5338144399999996</v>
      </c>
      <c r="M14" s="7">
        <v>9.3024850000000006E-2</v>
      </c>
      <c r="N14" s="7">
        <v>0.16126873</v>
      </c>
      <c r="O14" s="7">
        <v>2.6305759999999997E-2</v>
      </c>
      <c r="P14" s="7">
        <v>0</v>
      </c>
      <c r="Q14" s="7">
        <v>0</v>
      </c>
      <c r="R14" s="7">
        <v>0.64008699999999996</v>
      </c>
      <c r="S14" s="7">
        <f t="shared" si="1"/>
        <v>0.92068634000000005</v>
      </c>
      <c r="T14" s="7">
        <v>1.3266685600000001</v>
      </c>
      <c r="U14" s="7">
        <v>0.11240261999999999</v>
      </c>
    </row>
    <row r="15" spans="1:21" ht="18" customHeight="1" x14ac:dyDescent="0.2">
      <c r="A15" s="6" t="s">
        <v>33</v>
      </c>
      <c r="B15" s="7">
        <v>1.9698575199999999</v>
      </c>
      <c r="C15" s="7">
        <v>0.26425595000000002</v>
      </c>
      <c r="D15" s="7">
        <v>1.6082100000000002E-2</v>
      </c>
      <c r="E15" s="7">
        <v>6.3109899999999998E-3</v>
      </c>
      <c r="F15" s="7">
        <v>6.3385400000000001E-3</v>
      </c>
      <c r="G15" s="7">
        <v>3.3000000000000002E-7</v>
      </c>
      <c r="H15" s="7">
        <v>3.323595E-2</v>
      </c>
      <c r="I15" s="7">
        <v>4.0907999999999998E-4</v>
      </c>
      <c r="J15" s="7">
        <v>-4.8472000000000001E-4</v>
      </c>
      <c r="K15" s="7">
        <v>2.7436500000000003E-3</v>
      </c>
      <c r="L15" s="7">
        <f t="shared" si="0"/>
        <v>2.2987493899999998</v>
      </c>
      <c r="M15" s="7">
        <v>1.9306520000000001E-2</v>
      </c>
      <c r="N15" s="7">
        <v>9.2164919999999997E-2</v>
      </c>
      <c r="O15" s="7">
        <v>1.5033719999999999E-2</v>
      </c>
      <c r="P15" s="7">
        <v>0</v>
      </c>
      <c r="Q15" s="7">
        <v>0</v>
      </c>
      <c r="R15" s="7">
        <v>0.36306699999999997</v>
      </c>
      <c r="S15" s="7">
        <f t="shared" si="1"/>
        <v>0.48957215999999998</v>
      </c>
      <c r="T15" s="7">
        <v>0.72777963000000001</v>
      </c>
      <c r="U15" s="7">
        <v>0</v>
      </c>
    </row>
    <row r="16" spans="1:21" ht="18" customHeight="1" x14ac:dyDescent="0.2">
      <c r="A16" s="6" t="s">
        <v>34</v>
      </c>
      <c r="B16" s="7">
        <v>49.438566569999999</v>
      </c>
      <c r="C16" s="7">
        <v>6.6369223600000007</v>
      </c>
      <c r="D16" s="7">
        <v>0.43314311</v>
      </c>
      <c r="E16" s="7">
        <v>0.233235</v>
      </c>
      <c r="F16" s="7">
        <v>0.17063979000000001</v>
      </c>
      <c r="G16" s="7">
        <v>-2.7999999999999999E-6</v>
      </c>
      <c r="H16" s="7">
        <v>-4.9180559999999998E-2</v>
      </c>
      <c r="I16" s="7">
        <v>-7.2161000000000002E-4</v>
      </c>
      <c r="J16" s="7">
        <v>-3.1228300000000001E-3</v>
      </c>
      <c r="K16" s="7">
        <v>6.9684759999999998E-2</v>
      </c>
      <c r="L16" s="7">
        <f t="shared" si="0"/>
        <v>56.929163790000004</v>
      </c>
      <c r="M16" s="7">
        <v>2.0266861399999998</v>
      </c>
      <c r="N16" s="7">
        <v>0.79175402000000006</v>
      </c>
      <c r="O16" s="7">
        <v>0.12914899000000002</v>
      </c>
      <c r="P16" s="7">
        <v>0</v>
      </c>
      <c r="Q16" s="7">
        <v>0</v>
      </c>
      <c r="R16" s="7">
        <v>9.8340949999999996</v>
      </c>
      <c r="S16" s="7">
        <f t="shared" si="1"/>
        <v>12.78168415</v>
      </c>
      <c r="T16" s="7">
        <v>14.932461640000001</v>
      </c>
      <c r="U16" s="7">
        <v>2.9657062200000004</v>
      </c>
    </row>
    <row r="17" spans="1:21" ht="18" customHeight="1" x14ac:dyDescent="0.2">
      <c r="A17" s="6" t="s">
        <v>35</v>
      </c>
      <c r="B17" s="7">
        <v>9.7361868499999993</v>
      </c>
      <c r="C17" s="7">
        <v>1.30709342</v>
      </c>
      <c r="D17" s="7">
        <v>8.5616600000000001E-2</v>
      </c>
      <c r="E17" s="7">
        <v>4.6732510000000005E-2</v>
      </c>
      <c r="F17" s="7">
        <v>3.372795E-2</v>
      </c>
      <c r="G17" s="7">
        <v>1.9000000000000001E-7</v>
      </c>
      <c r="H17" s="7">
        <v>0.17293170000000002</v>
      </c>
      <c r="I17" s="7">
        <v>2.6329600000000002E-3</v>
      </c>
      <c r="J17" s="7">
        <v>-5.1663000000000002E-4</v>
      </c>
      <c r="K17" s="7">
        <v>1.3731950000000001E-2</v>
      </c>
      <c r="L17" s="7">
        <f t="shared" si="0"/>
        <v>11.398137499999997</v>
      </c>
      <c r="M17" s="7">
        <v>0.27548757000000001</v>
      </c>
      <c r="N17" s="7">
        <v>0.21363726999999999</v>
      </c>
      <c r="O17" s="7">
        <v>3.4847989999999995E-2</v>
      </c>
      <c r="P17" s="7">
        <v>0</v>
      </c>
      <c r="Q17" s="7">
        <v>0.28634168999999998</v>
      </c>
      <c r="R17" s="7">
        <v>2.283134</v>
      </c>
      <c r="S17" s="7">
        <f t="shared" si="1"/>
        <v>3.0934485199999999</v>
      </c>
      <c r="T17" s="7">
        <v>5.0234577199999997</v>
      </c>
      <c r="U17" s="7">
        <v>0.13298158999999998</v>
      </c>
    </row>
    <row r="18" spans="1:21" ht="18" customHeight="1" x14ac:dyDescent="0.2">
      <c r="A18" s="6" t="s">
        <v>36</v>
      </c>
      <c r="B18" s="7">
        <v>3.1495219900000002</v>
      </c>
      <c r="C18" s="7">
        <v>0.42282731000000001</v>
      </c>
      <c r="D18" s="7">
        <v>2.7695900000000002E-2</v>
      </c>
      <c r="E18" s="7">
        <v>1.51199E-2</v>
      </c>
      <c r="F18" s="7">
        <v>1.091218E-2</v>
      </c>
      <c r="G18" s="7">
        <v>-5.6000000000000004E-7</v>
      </c>
      <c r="H18" s="7">
        <v>5.5955709999999999E-2</v>
      </c>
      <c r="I18" s="7">
        <v>8.5074E-4</v>
      </c>
      <c r="J18" s="7">
        <v>-1.6734000000000001E-4</v>
      </c>
      <c r="K18" s="7">
        <v>4.4430600000000004E-3</v>
      </c>
      <c r="L18" s="7">
        <f t="shared" si="0"/>
        <v>3.6871588900000005</v>
      </c>
      <c r="M18" s="7">
        <v>4.6583650000000004E-2</v>
      </c>
      <c r="N18" s="7">
        <v>0.11825138</v>
      </c>
      <c r="O18" s="7">
        <v>1.9288880000000001E-2</v>
      </c>
      <c r="P18" s="7">
        <v>0</v>
      </c>
      <c r="Q18" s="7">
        <v>6.8729869999999998E-2</v>
      </c>
      <c r="R18" s="7">
        <v>0.42469800000000002</v>
      </c>
      <c r="S18" s="7">
        <f t="shared" si="1"/>
        <v>0.67755178000000005</v>
      </c>
      <c r="T18" s="7">
        <v>0.72675237999999998</v>
      </c>
      <c r="U18" s="7">
        <v>0</v>
      </c>
    </row>
    <row r="19" spans="1:21" ht="18" customHeight="1" x14ac:dyDescent="0.2">
      <c r="A19" s="6" t="s">
        <v>37</v>
      </c>
      <c r="B19" s="7">
        <v>3.1719540799999999</v>
      </c>
      <c r="C19" s="7">
        <v>0.42547979999999996</v>
      </c>
      <c r="D19" s="7">
        <v>2.5679589999999999E-2</v>
      </c>
      <c r="E19" s="7">
        <v>9.6102199999999992E-3</v>
      </c>
      <c r="F19" s="7">
        <v>1.012212E-2</v>
      </c>
      <c r="G19" s="7">
        <v>-9.3999999999999989E-7</v>
      </c>
      <c r="H19" s="7">
        <v>-3.2548E-3</v>
      </c>
      <c r="I19" s="7">
        <v>-3.1032E-4</v>
      </c>
      <c r="J19" s="7">
        <v>-8.4550999999999995E-4</v>
      </c>
      <c r="K19" s="7">
        <v>4.4106300000000005E-3</v>
      </c>
      <c r="L19" s="7">
        <f t="shared" si="0"/>
        <v>3.6428448699999998</v>
      </c>
      <c r="M19" s="7">
        <v>9.7909789999999997E-2</v>
      </c>
      <c r="N19" s="7">
        <v>0.11382475</v>
      </c>
      <c r="O19" s="7">
        <v>1.8566820000000001E-2</v>
      </c>
      <c r="P19" s="7">
        <v>0</v>
      </c>
      <c r="Q19" s="7">
        <v>0</v>
      </c>
      <c r="R19" s="7">
        <v>3.9326E-2</v>
      </c>
      <c r="S19" s="7">
        <f t="shared" si="1"/>
        <v>0.26962735999999998</v>
      </c>
      <c r="T19" s="7">
        <v>1.2786356999999999</v>
      </c>
      <c r="U19" s="7">
        <v>5.269107E-2</v>
      </c>
    </row>
    <row r="20" spans="1:21" ht="18" customHeight="1" x14ac:dyDescent="0.2">
      <c r="A20" s="6" t="s">
        <v>38</v>
      </c>
      <c r="B20" s="7">
        <v>1.5102864299999998</v>
      </c>
      <c r="C20" s="7">
        <v>0.20210944</v>
      </c>
      <c r="D20" s="7">
        <v>9.2755200000000006E-3</v>
      </c>
      <c r="E20" s="7">
        <v>-2.9146599999999999E-3</v>
      </c>
      <c r="F20" s="7">
        <v>3.6625500000000001E-3</v>
      </c>
      <c r="G20" s="7">
        <v>-5.3000000000000001E-7</v>
      </c>
      <c r="H20" s="7">
        <v>2.1112830000000003E-2</v>
      </c>
      <c r="I20" s="7">
        <v>7.5299999999999999E-6</v>
      </c>
      <c r="J20" s="7">
        <v>-1.3067899999999999E-3</v>
      </c>
      <c r="K20" s="7">
        <v>2.0149500000000002E-3</v>
      </c>
      <c r="L20" s="7">
        <f t="shared" si="0"/>
        <v>1.74424727</v>
      </c>
      <c r="M20" s="7">
        <v>1.5852379999999999E-2</v>
      </c>
      <c r="N20" s="7">
        <v>8.9412640000000002E-2</v>
      </c>
      <c r="O20" s="7">
        <v>1.458477E-2</v>
      </c>
      <c r="P20" s="7">
        <v>0</v>
      </c>
      <c r="Q20" s="7">
        <v>1.5496579999999999E-2</v>
      </c>
      <c r="R20" s="7">
        <v>0.171264</v>
      </c>
      <c r="S20" s="7">
        <f t="shared" si="1"/>
        <v>0.30661037000000002</v>
      </c>
      <c r="T20" s="7">
        <v>0.43006842000000001</v>
      </c>
      <c r="U20" s="7">
        <v>0</v>
      </c>
    </row>
    <row r="21" spans="1:21" ht="18" customHeight="1" x14ac:dyDescent="0.2">
      <c r="A21" s="6" t="s">
        <v>39</v>
      </c>
      <c r="B21" s="7">
        <v>4.6916300399999997</v>
      </c>
      <c r="C21" s="7">
        <v>0.63000981999999994</v>
      </c>
      <c r="D21" s="7">
        <v>4.2198239999999998E-2</v>
      </c>
      <c r="E21" s="7">
        <v>2.4910560000000002E-2</v>
      </c>
      <c r="F21" s="7">
        <v>1.6621759999999999E-2</v>
      </c>
      <c r="G21" s="7">
        <v>1.4000000000000001E-7</v>
      </c>
      <c r="H21" s="7">
        <v>8.4716449999999999E-2</v>
      </c>
      <c r="I21" s="7">
        <v>1.3611099999999998E-3</v>
      </c>
      <c r="J21" s="7">
        <v>3.9610000000000002E-5</v>
      </c>
      <c r="K21" s="7">
        <v>6.6444E-3</v>
      </c>
      <c r="L21" s="7">
        <f t="shared" si="0"/>
        <v>5.4981321300000001</v>
      </c>
      <c r="M21" s="7">
        <v>8.8403960000000004E-2</v>
      </c>
      <c r="N21" s="7">
        <v>0.15331011</v>
      </c>
      <c r="O21" s="7">
        <v>2.500757E-2</v>
      </c>
      <c r="P21" s="7">
        <v>0</v>
      </c>
      <c r="Q21" s="7">
        <v>0.21780217999999998</v>
      </c>
      <c r="R21" s="7">
        <v>0.938442</v>
      </c>
      <c r="S21" s="7">
        <f t="shared" si="1"/>
        <v>1.4229658199999999</v>
      </c>
      <c r="T21" s="7">
        <v>2.6445625800000001</v>
      </c>
      <c r="U21" s="7">
        <v>0</v>
      </c>
    </row>
    <row r="22" spans="1:21" ht="18" customHeight="1" x14ac:dyDescent="0.2">
      <c r="A22" s="6" t="s">
        <v>40</v>
      </c>
      <c r="B22" s="7">
        <v>4.7908544199999996</v>
      </c>
      <c r="C22" s="7">
        <v>0.64497581000000004</v>
      </c>
      <c r="D22" s="7">
        <v>5.3250039999999998E-2</v>
      </c>
      <c r="E22" s="7">
        <v>5.1217309999999995E-2</v>
      </c>
      <c r="F22" s="7">
        <v>2.0957689999999998E-2</v>
      </c>
      <c r="G22" s="7">
        <v>2.8999999999999998E-6</v>
      </c>
      <c r="H22" s="7">
        <v>0.10109636</v>
      </c>
      <c r="I22" s="7">
        <v>2.40339E-3</v>
      </c>
      <c r="J22" s="7">
        <v>3.1519E-3</v>
      </c>
      <c r="K22" s="7">
        <v>7.0761899999999996E-3</v>
      </c>
      <c r="L22" s="7">
        <f t="shared" si="0"/>
        <v>5.6749860099999996</v>
      </c>
      <c r="M22" s="7">
        <v>8.7318419999999994E-2</v>
      </c>
      <c r="N22" s="7">
        <v>0.12447547</v>
      </c>
      <c r="O22" s="7">
        <v>2.0304139999999998E-2</v>
      </c>
      <c r="P22" s="7">
        <v>0</v>
      </c>
      <c r="Q22" s="7">
        <v>9.6387109999999998E-2</v>
      </c>
      <c r="R22" s="7">
        <v>0.68240599999999996</v>
      </c>
      <c r="S22" s="7">
        <f t="shared" si="1"/>
        <v>1.01089114</v>
      </c>
      <c r="T22" s="7">
        <v>2.1833054600000001</v>
      </c>
      <c r="U22" s="7">
        <v>0.16670212000000001</v>
      </c>
    </row>
    <row r="23" spans="1:21" ht="18" customHeight="1" x14ac:dyDescent="0.2">
      <c r="A23" s="6" t="s">
        <v>41</v>
      </c>
      <c r="B23" s="7">
        <v>19.918852659999999</v>
      </c>
      <c r="C23" s="7">
        <v>2.67364392</v>
      </c>
      <c r="D23" s="7">
        <v>0.1721705</v>
      </c>
      <c r="E23" s="7">
        <v>8.8025909999999999E-2</v>
      </c>
      <c r="F23" s="7">
        <v>6.7832050000000005E-2</v>
      </c>
      <c r="G23" s="7">
        <v>-2.83E-6</v>
      </c>
      <c r="H23" s="7">
        <v>0.34948955999999998</v>
      </c>
      <c r="I23" s="7">
        <v>5.0888900000000004E-3</v>
      </c>
      <c r="J23" s="7">
        <v>-1.9697600000000001E-3</v>
      </c>
      <c r="K23" s="7">
        <v>2.8008520000000002E-2</v>
      </c>
      <c r="L23" s="7">
        <f t="shared" si="0"/>
        <v>23.301139419999995</v>
      </c>
      <c r="M23" s="7">
        <v>0.69804843999999999</v>
      </c>
      <c r="N23" s="7">
        <v>0.54608029000000002</v>
      </c>
      <c r="O23" s="7">
        <v>8.9075289999999988E-2</v>
      </c>
      <c r="P23" s="7">
        <v>0</v>
      </c>
      <c r="Q23" s="7">
        <v>0</v>
      </c>
      <c r="R23" s="7">
        <v>6.1911690000000004</v>
      </c>
      <c r="S23" s="7">
        <f t="shared" si="1"/>
        <v>7.5243730200000005</v>
      </c>
      <c r="T23" s="7">
        <v>9.9104672699999998</v>
      </c>
      <c r="U23" s="7">
        <v>0.9794558000000001</v>
      </c>
    </row>
    <row r="24" spans="1:21" ht="18" customHeight="1" x14ac:dyDescent="0.2">
      <c r="A24" s="6" t="s">
        <v>42</v>
      </c>
      <c r="B24" s="7">
        <v>3.3400790099999997</v>
      </c>
      <c r="C24" s="7">
        <v>0.44843108000000004</v>
      </c>
      <c r="D24" s="7">
        <v>2.9511310000000002E-2</v>
      </c>
      <c r="E24" s="7">
        <v>1.6384669999999997E-2</v>
      </c>
      <c r="F24" s="7">
        <v>1.162442E-2</v>
      </c>
      <c r="G24" s="7">
        <v>-4.6999999999999995E-7</v>
      </c>
      <c r="H24" s="7">
        <v>5.9533379999999997E-2</v>
      </c>
      <c r="I24" s="7">
        <v>9.1699999999999995E-4</v>
      </c>
      <c r="J24" s="7">
        <v>-1.3506E-4</v>
      </c>
      <c r="K24" s="7">
        <v>4.7149700000000006E-3</v>
      </c>
      <c r="L24" s="7">
        <f t="shared" si="0"/>
        <v>3.9110603100000003</v>
      </c>
      <c r="M24" s="7">
        <v>4.1662249999999998E-2</v>
      </c>
      <c r="N24" s="7">
        <v>0.11461814999999999</v>
      </c>
      <c r="O24" s="7">
        <v>1.8696230000000001E-2</v>
      </c>
      <c r="P24" s="7">
        <v>0</v>
      </c>
      <c r="Q24" s="7">
        <v>6.0817110000000001E-2</v>
      </c>
      <c r="R24" s="7">
        <v>0.42879600000000001</v>
      </c>
      <c r="S24" s="7">
        <f t="shared" si="1"/>
        <v>0.66458974000000004</v>
      </c>
      <c r="T24" s="7">
        <v>1.41970073</v>
      </c>
      <c r="U24" s="7">
        <v>8.9146740000000002E-2</v>
      </c>
    </row>
    <row r="25" spans="1:21" ht="18" customHeight="1" x14ac:dyDescent="0.2">
      <c r="A25" s="6" t="s">
        <v>43</v>
      </c>
      <c r="B25" s="7">
        <v>1.8021281499999999</v>
      </c>
      <c r="C25" s="7">
        <v>0.24159363</v>
      </c>
      <c r="D25" s="7">
        <v>1.37237E-2</v>
      </c>
      <c r="E25" s="7">
        <v>3.26064E-3</v>
      </c>
      <c r="F25" s="7">
        <v>5.4113699999999995E-3</v>
      </c>
      <c r="G25" s="7">
        <v>-5.8999999999999996E-7</v>
      </c>
      <c r="H25" s="7">
        <v>2.8997869999999999E-2</v>
      </c>
      <c r="I25" s="7">
        <v>2.7472999999999999E-4</v>
      </c>
      <c r="J25" s="7">
        <v>-7.4671000000000004E-4</v>
      </c>
      <c r="K25" s="7">
        <v>2.4806199999999998E-3</v>
      </c>
      <c r="L25" s="7">
        <f t="shared" si="0"/>
        <v>2.09712341</v>
      </c>
      <c r="M25" s="7">
        <v>2.4239500000000001E-2</v>
      </c>
      <c r="N25" s="7">
        <v>9.2013079999999997E-2</v>
      </c>
      <c r="O25" s="7">
        <v>1.500895E-2</v>
      </c>
      <c r="P25" s="7">
        <v>0</v>
      </c>
      <c r="Q25" s="7">
        <v>3.3109550000000001E-2</v>
      </c>
      <c r="R25" s="7">
        <v>0.140568</v>
      </c>
      <c r="S25" s="7">
        <f t="shared" si="1"/>
        <v>0.30493908000000003</v>
      </c>
      <c r="T25" s="7">
        <v>0.37308251000000003</v>
      </c>
      <c r="U25" s="7">
        <v>0</v>
      </c>
    </row>
    <row r="26" spans="1:21" ht="18" customHeight="1" x14ac:dyDescent="0.2">
      <c r="A26" s="6" t="s">
        <v>44</v>
      </c>
      <c r="B26" s="7">
        <v>3.1003488999999997</v>
      </c>
      <c r="C26" s="7">
        <v>0.41622397999999999</v>
      </c>
      <c r="D26" s="7">
        <v>2.7253580000000003E-2</v>
      </c>
      <c r="E26" s="7">
        <v>1.4856909999999999E-2</v>
      </c>
      <c r="F26" s="7">
        <v>1.0736809999999999E-2</v>
      </c>
      <c r="G26" s="7">
        <v>-5.7999999999999995E-7</v>
      </c>
      <c r="H26" s="7">
        <v>5.5079129999999997E-2</v>
      </c>
      <c r="I26" s="7">
        <v>8.3571000000000003E-4</v>
      </c>
      <c r="J26" s="7">
        <v>-1.6719E-4</v>
      </c>
      <c r="K26" s="7">
        <v>4.3727000000000002E-3</v>
      </c>
      <c r="L26" s="7">
        <f t="shared" si="0"/>
        <v>3.6295399499999994</v>
      </c>
      <c r="M26" s="7">
        <v>5.4634019999999998E-2</v>
      </c>
      <c r="N26" s="7">
        <v>0.11580825</v>
      </c>
      <c r="O26" s="7">
        <v>1.8890360000000002E-2</v>
      </c>
      <c r="P26" s="7">
        <v>0</v>
      </c>
      <c r="Q26" s="7">
        <v>8.7245879999999998E-2</v>
      </c>
      <c r="R26" s="7">
        <v>4.6073000000000003E-2</v>
      </c>
      <c r="S26" s="7">
        <f t="shared" si="1"/>
        <v>0.32265151000000003</v>
      </c>
      <c r="T26" s="7">
        <v>1.0699551599999999</v>
      </c>
      <c r="U26" s="7">
        <v>7.999827000000001E-2</v>
      </c>
    </row>
    <row r="27" spans="1:21" ht="18" customHeight="1" x14ac:dyDescent="0.2">
      <c r="A27" s="6" t="s">
        <v>45</v>
      </c>
      <c r="B27" s="7">
        <v>10.6891765</v>
      </c>
      <c r="C27" s="7">
        <v>1.4350493799999999</v>
      </c>
      <c r="D27" s="7">
        <v>9.4097940000000005E-2</v>
      </c>
      <c r="E27" s="7">
        <v>5.1562730000000001E-2</v>
      </c>
      <c r="F27" s="7">
        <v>3.706951E-2</v>
      </c>
      <c r="G27" s="7">
        <v>1.6E-7</v>
      </c>
      <c r="H27" s="7">
        <v>-9.2743099999999992E-3</v>
      </c>
      <c r="I27" s="7">
        <v>-9.9329999999999999E-5</v>
      </c>
      <c r="J27" s="7">
        <v>-5.3929E-4</v>
      </c>
      <c r="K27" s="7">
        <v>1.508031E-2</v>
      </c>
      <c r="L27" s="7">
        <f t="shared" si="0"/>
        <v>12.312123600000001</v>
      </c>
      <c r="M27" s="7">
        <v>0.32461359000000001</v>
      </c>
      <c r="N27" s="7">
        <v>0.35512520000000003</v>
      </c>
      <c r="O27" s="7">
        <v>5.7927160000000005E-2</v>
      </c>
      <c r="P27" s="7">
        <v>0</v>
      </c>
      <c r="Q27" s="7">
        <v>0</v>
      </c>
      <c r="R27" s="7">
        <v>0.13658500000000001</v>
      </c>
      <c r="S27" s="7">
        <f t="shared" si="1"/>
        <v>0.87425094999999997</v>
      </c>
      <c r="T27" s="7">
        <v>3.2592375200000001</v>
      </c>
      <c r="U27" s="7">
        <v>0.64110451000000002</v>
      </c>
    </row>
    <row r="28" spans="1:21" ht="18" customHeight="1" x14ac:dyDescent="0.2">
      <c r="A28" s="6" t="s">
        <v>46</v>
      </c>
      <c r="B28" s="7">
        <v>2.23013174</v>
      </c>
      <c r="C28" s="7">
        <v>0.29872643999999998</v>
      </c>
      <c r="D28" s="7">
        <v>1.546405E-2</v>
      </c>
      <c r="E28" s="7">
        <v>1.7856E-4</v>
      </c>
      <c r="F28" s="7">
        <v>6.0993699999999998E-3</v>
      </c>
      <c r="G28" s="7">
        <v>-8.0000000000000007E-7</v>
      </c>
      <c r="H28" s="7">
        <v>3.3671089999999994E-2</v>
      </c>
      <c r="I28" s="7">
        <v>1.8950999999999999E-4</v>
      </c>
      <c r="J28" s="7">
        <v>-1.3883399999999998E-3</v>
      </c>
      <c r="K28" s="7">
        <v>3.0274299999999998E-3</v>
      </c>
      <c r="L28" s="7">
        <f t="shared" si="0"/>
        <v>2.5860990499999992</v>
      </c>
      <c r="M28" s="7">
        <v>0.26765490000000003</v>
      </c>
      <c r="N28" s="7">
        <v>0.11086180999999999</v>
      </c>
      <c r="O28" s="7">
        <v>1.8083509999999997E-2</v>
      </c>
      <c r="P28" s="7">
        <v>0</v>
      </c>
      <c r="Q28" s="7">
        <v>8.0510460000000006E-2</v>
      </c>
      <c r="R28" s="7">
        <v>0.358122</v>
      </c>
      <c r="S28" s="7">
        <f t="shared" si="1"/>
        <v>0.83523268000000006</v>
      </c>
      <c r="T28" s="7">
        <v>1.2080563</v>
      </c>
      <c r="U28" s="7">
        <v>0</v>
      </c>
    </row>
    <row r="29" spans="1:21" ht="18" customHeight="1" x14ac:dyDescent="0.2">
      <c r="A29" s="6" t="s">
        <v>47</v>
      </c>
      <c r="B29" s="7">
        <v>33.264869740000002</v>
      </c>
      <c r="C29" s="7">
        <v>4.4667680499999998</v>
      </c>
      <c r="D29" s="7">
        <v>0.29822309999999996</v>
      </c>
      <c r="E29" s="7">
        <v>0.17414242000000002</v>
      </c>
      <c r="F29" s="7">
        <v>0.11747515</v>
      </c>
      <c r="G29" s="7">
        <v>-7.0000000000000005E-8</v>
      </c>
      <c r="H29" s="7">
        <v>0.59906539999999997</v>
      </c>
      <c r="I29" s="7">
        <v>9.5611000000000012E-3</v>
      </c>
      <c r="J29" s="7">
        <v>-1.4730000000000001E-5</v>
      </c>
      <c r="K29" s="7">
        <v>4.7082309999999995E-2</v>
      </c>
      <c r="L29" s="7">
        <f t="shared" si="0"/>
        <v>38.977172470000006</v>
      </c>
      <c r="M29" s="7">
        <v>1.0845728899999998</v>
      </c>
      <c r="N29" s="7">
        <v>1.0058558799999999</v>
      </c>
      <c r="O29" s="7">
        <v>0.16407276000000001</v>
      </c>
      <c r="P29" s="7">
        <v>0</v>
      </c>
      <c r="Q29" s="7">
        <v>1.83651929</v>
      </c>
      <c r="R29" s="7">
        <v>0.136183</v>
      </c>
      <c r="S29" s="7">
        <f t="shared" si="1"/>
        <v>4.2272038199999997</v>
      </c>
      <c r="T29" s="7">
        <v>12.681337259999999</v>
      </c>
      <c r="U29" s="7">
        <v>0</v>
      </c>
    </row>
    <row r="30" spans="1:21" ht="18" customHeight="1" x14ac:dyDescent="0.2">
      <c r="A30" s="6" t="s">
        <v>48</v>
      </c>
      <c r="B30" s="7">
        <v>21.4610874</v>
      </c>
      <c r="C30" s="7">
        <v>2.88085989</v>
      </c>
      <c r="D30" s="7">
        <v>0.18677901000000002</v>
      </c>
      <c r="E30" s="7">
        <v>9.808074E-2</v>
      </c>
      <c r="F30" s="7">
        <v>7.3585740000000011E-2</v>
      </c>
      <c r="G30" s="7">
        <v>-2.0099999999999998E-6</v>
      </c>
      <c r="H30" s="7">
        <v>-2.5299930000000002E-2</v>
      </c>
      <c r="I30" s="7">
        <v>-4.6716000000000005E-4</v>
      </c>
      <c r="J30" s="7">
        <v>-1.73756E-3</v>
      </c>
      <c r="K30" s="7">
        <v>3.0214000000000001E-2</v>
      </c>
      <c r="L30" s="7">
        <f t="shared" si="0"/>
        <v>24.703100120000002</v>
      </c>
      <c r="M30" s="7">
        <v>1.3813617300000001</v>
      </c>
      <c r="N30" s="7">
        <v>0.46504537000000001</v>
      </c>
      <c r="O30" s="7">
        <v>7.5857070000000013E-2</v>
      </c>
      <c r="P30" s="7">
        <v>0</v>
      </c>
      <c r="Q30" s="7">
        <v>0</v>
      </c>
      <c r="R30" s="7">
        <v>3.5292520000000001</v>
      </c>
      <c r="S30" s="7">
        <f t="shared" si="1"/>
        <v>5.4515161699999997</v>
      </c>
      <c r="T30" s="7">
        <v>11.57814724</v>
      </c>
      <c r="U30" s="7">
        <v>2.0614222899999999</v>
      </c>
    </row>
    <row r="31" spans="1:21" ht="18" customHeight="1" x14ac:dyDescent="0.2">
      <c r="A31" s="6" t="s">
        <v>49</v>
      </c>
      <c r="B31" s="7">
        <v>4.6233746399999998</v>
      </c>
      <c r="C31" s="7">
        <v>0.62104110000000001</v>
      </c>
      <c r="D31" s="7">
        <v>4.280846E-2</v>
      </c>
      <c r="E31" s="7">
        <v>2.7655259999999997E-2</v>
      </c>
      <c r="F31" s="7">
        <v>1.686052E-2</v>
      </c>
      <c r="G31" s="7">
        <v>1.42E-6</v>
      </c>
      <c r="H31" s="7">
        <v>8.5206820000000003E-2</v>
      </c>
      <c r="I31" s="7">
        <v>1.46495E-3</v>
      </c>
      <c r="J31" s="7">
        <v>4.1452999999999998E-4</v>
      </c>
      <c r="K31" s="7">
        <v>6.5821400000000002E-3</v>
      </c>
      <c r="L31" s="7">
        <f t="shared" si="0"/>
        <v>5.4254098399999995</v>
      </c>
      <c r="M31" s="7">
        <v>0.10224248</v>
      </c>
      <c r="N31" s="7">
        <v>0.13049711</v>
      </c>
      <c r="O31" s="7">
        <v>2.1286369999999999E-2</v>
      </c>
      <c r="P31" s="7">
        <v>0</v>
      </c>
      <c r="Q31" s="7">
        <v>0.10574668</v>
      </c>
      <c r="R31" s="7">
        <v>1.5907519999999999</v>
      </c>
      <c r="S31" s="7">
        <f t="shared" si="1"/>
        <v>1.9505246399999998</v>
      </c>
      <c r="T31" s="7">
        <v>1.7002422399999999</v>
      </c>
      <c r="U31" s="7">
        <v>0</v>
      </c>
    </row>
    <row r="32" spans="1:21" ht="18" customHeight="1" x14ac:dyDescent="0.2">
      <c r="A32" s="6" t="s">
        <v>50</v>
      </c>
      <c r="B32" s="7">
        <v>1.99030584</v>
      </c>
      <c r="C32" s="7">
        <v>0.26689220000000002</v>
      </c>
      <c r="D32" s="7">
        <v>1.559578E-2</v>
      </c>
      <c r="E32" s="7">
        <v>4.7142399999999998E-3</v>
      </c>
      <c r="F32" s="7">
        <v>6.1477299999999997E-3</v>
      </c>
      <c r="G32" s="7">
        <v>-3.8000000000000001E-7</v>
      </c>
      <c r="H32" s="7">
        <v>-1.80076E-3</v>
      </c>
      <c r="I32" s="7">
        <v>-2.6148000000000002E-4</v>
      </c>
      <c r="J32" s="7">
        <v>-6.9029999999999992E-4</v>
      </c>
      <c r="K32" s="7">
        <v>2.7525399999999999E-3</v>
      </c>
      <c r="L32" s="7">
        <f t="shared" si="0"/>
        <v>2.2836554100000002</v>
      </c>
      <c r="M32" s="7">
        <v>2.5339589999999999E-2</v>
      </c>
      <c r="N32" s="7">
        <v>9.5638100000000004E-2</v>
      </c>
      <c r="O32" s="7">
        <v>1.560025E-2</v>
      </c>
      <c r="P32" s="7">
        <v>0</v>
      </c>
      <c r="Q32" s="7">
        <v>0</v>
      </c>
      <c r="R32" s="7">
        <v>6.3889999999999997E-3</v>
      </c>
      <c r="S32" s="7">
        <f t="shared" si="1"/>
        <v>0.14296694000000001</v>
      </c>
      <c r="T32" s="7">
        <v>0.87095361999999998</v>
      </c>
      <c r="U32" s="7">
        <v>0</v>
      </c>
    </row>
    <row r="33" spans="1:21" ht="18" customHeight="1" x14ac:dyDescent="0.2">
      <c r="A33" s="6" t="s">
        <v>51</v>
      </c>
      <c r="B33" s="7">
        <v>3.7241686199999999</v>
      </c>
      <c r="C33" s="7">
        <v>0.50005277000000004</v>
      </c>
      <c r="D33" s="7">
        <v>3.323984E-2</v>
      </c>
      <c r="E33" s="7">
        <v>1.9121900000000001E-2</v>
      </c>
      <c r="F33" s="7">
        <v>1.3093200000000001E-2</v>
      </c>
      <c r="G33" s="7">
        <v>-1.7000000000000001E-7</v>
      </c>
      <c r="H33" s="7">
        <v>6.6863649999999997E-2</v>
      </c>
      <c r="I33" s="7">
        <v>1.0556400000000001E-3</v>
      </c>
      <c r="J33" s="7">
        <v>-4.7070000000000002E-5</v>
      </c>
      <c r="K33" s="7">
        <v>5.2671099999999993E-3</v>
      </c>
      <c r="L33" s="7">
        <f t="shared" si="0"/>
        <v>4.3628154900000009</v>
      </c>
      <c r="M33" s="7">
        <v>6.6655859999999997E-2</v>
      </c>
      <c r="N33" s="7">
        <v>0.13311396</v>
      </c>
      <c r="O33" s="7">
        <v>2.171323E-2</v>
      </c>
      <c r="P33" s="7">
        <v>0</v>
      </c>
      <c r="Q33" s="7">
        <v>9.9423250000000005E-2</v>
      </c>
      <c r="R33" s="7">
        <v>0</v>
      </c>
      <c r="S33" s="7">
        <f t="shared" si="1"/>
        <v>0.32090629999999998</v>
      </c>
      <c r="T33" s="7">
        <v>2.5372482700000001</v>
      </c>
      <c r="U33" s="7">
        <v>0</v>
      </c>
    </row>
    <row r="34" spans="1:21" ht="18" customHeight="1" x14ac:dyDescent="0.2">
      <c r="A34" s="6" t="s">
        <v>52</v>
      </c>
      <c r="B34" s="7">
        <v>13.249985480000001</v>
      </c>
      <c r="C34" s="7">
        <v>1.7785947900000001</v>
      </c>
      <c r="D34" s="7">
        <v>0.11509053</v>
      </c>
      <c r="E34" s="7">
        <v>5.9984040000000002E-2</v>
      </c>
      <c r="F34" s="7">
        <v>4.5342069999999998E-2</v>
      </c>
      <c r="G34" s="7">
        <v>-1.95E-6</v>
      </c>
      <c r="H34" s="7">
        <v>-1.6331169999999999E-2</v>
      </c>
      <c r="I34" s="7">
        <v>-3.1623000000000003E-4</v>
      </c>
      <c r="J34" s="7">
        <v>-1.14196E-3</v>
      </c>
      <c r="K34" s="7">
        <v>1.8648029999999999E-2</v>
      </c>
      <c r="L34" s="7">
        <f t="shared" si="0"/>
        <v>15.24985363</v>
      </c>
      <c r="M34" s="7">
        <v>0.4343225</v>
      </c>
      <c r="N34" s="7">
        <v>0.28049494000000003</v>
      </c>
      <c r="O34" s="7">
        <v>4.575365E-2</v>
      </c>
      <c r="P34" s="7">
        <v>0</v>
      </c>
      <c r="Q34" s="7">
        <v>0</v>
      </c>
      <c r="R34" s="7">
        <v>2.3213789999999999</v>
      </c>
      <c r="S34" s="7">
        <f t="shared" si="1"/>
        <v>3.0819500899999999</v>
      </c>
      <c r="T34" s="7">
        <v>9.3895803999999998</v>
      </c>
      <c r="U34" s="7">
        <v>4.8028698200000006</v>
      </c>
    </row>
    <row r="35" spans="1:21" ht="18" customHeight="1" x14ac:dyDescent="0.2">
      <c r="A35" s="6" t="s">
        <v>53</v>
      </c>
      <c r="B35" s="7">
        <v>50.694766780000002</v>
      </c>
      <c r="C35" s="7">
        <v>6.8101431200000002</v>
      </c>
      <c r="D35" s="7">
        <v>0.47246889000000003</v>
      </c>
      <c r="E35" s="7">
        <v>0.31102196000000004</v>
      </c>
      <c r="F35" s="7">
        <v>0.18607917999999998</v>
      </c>
      <c r="G35" s="7">
        <v>6.9E-6</v>
      </c>
      <c r="H35" s="7">
        <v>3.7906730000000007E-2</v>
      </c>
      <c r="I35" s="7">
        <v>2.8030799999999999E-3</v>
      </c>
      <c r="J35" s="7">
        <v>5.4697399999999998E-3</v>
      </c>
      <c r="K35" s="7">
        <v>7.2266509999999992E-2</v>
      </c>
      <c r="L35" s="7">
        <f t="shared" si="0"/>
        <v>58.592932890000007</v>
      </c>
      <c r="M35" s="7">
        <v>1.8476469600000001</v>
      </c>
      <c r="N35" s="7">
        <v>0.80234865</v>
      </c>
      <c r="O35" s="7">
        <v>0.13087715999999999</v>
      </c>
      <c r="P35" s="7">
        <v>0</v>
      </c>
      <c r="Q35" s="7">
        <v>0</v>
      </c>
      <c r="R35" s="7">
        <v>6.6366069999999997</v>
      </c>
      <c r="S35" s="7">
        <f t="shared" si="1"/>
        <v>9.4174797699999999</v>
      </c>
      <c r="T35" s="7">
        <v>22.381790640000002</v>
      </c>
      <c r="U35" s="7">
        <v>18.376607879999998</v>
      </c>
    </row>
    <row r="36" spans="1:21" ht="18" customHeight="1" x14ac:dyDescent="0.2">
      <c r="A36" s="6" t="s">
        <v>54</v>
      </c>
      <c r="B36" s="7">
        <v>4.03187447</v>
      </c>
      <c r="C36" s="7">
        <v>0.54225226999999998</v>
      </c>
      <c r="D36" s="7">
        <v>4.1439749999999997E-2</v>
      </c>
      <c r="E36" s="7">
        <v>3.4539430000000003E-2</v>
      </c>
      <c r="F36" s="7">
        <v>1.631349E-2</v>
      </c>
      <c r="G36" s="7">
        <v>1.6000000000000001E-6</v>
      </c>
      <c r="H36" s="7">
        <v>8.0227259999999995E-2</v>
      </c>
      <c r="I36" s="7">
        <v>1.68589E-3</v>
      </c>
      <c r="J36" s="7">
        <v>1.6193199999999998E-3</v>
      </c>
      <c r="K36" s="7">
        <v>5.8584799999999992E-3</v>
      </c>
      <c r="L36" s="7">
        <f t="shared" si="0"/>
        <v>4.7558119599999991</v>
      </c>
      <c r="M36" s="7">
        <v>5.2324660000000002E-2</v>
      </c>
      <c r="N36" s="7">
        <v>0.12243041</v>
      </c>
      <c r="O36" s="7">
        <v>1.997055E-2</v>
      </c>
      <c r="P36" s="7">
        <v>0</v>
      </c>
      <c r="Q36" s="7">
        <v>8.7040229999999996E-2</v>
      </c>
      <c r="R36" s="7">
        <v>0.47700100000000001</v>
      </c>
      <c r="S36" s="7">
        <f t="shared" si="1"/>
        <v>0.75876684999999999</v>
      </c>
      <c r="T36" s="7">
        <v>1.8213341299999999</v>
      </c>
      <c r="U36" s="7">
        <v>0</v>
      </c>
    </row>
    <row r="37" spans="1:21" ht="18" customHeight="1" x14ac:dyDescent="0.2">
      <c r="A37" s="6" t="s">
        <v>55</v>
      </c>
      <c r="B37" s="7">
        <v>142.49851344000001</v>
      </c>
      <c r="C37" s="7">
        <v>19.167360590000001</v>
      </c>
      <c r="D37" s="7">
        <v>1.4805198700000002</v>
      </c>
      <c r="E37" s="7">
        <v>1.2611111399999999</v>
      </c>
      <c r="F37" s="7">
        <v>0.58281729000000004</v>
      </c>
      <c r="G37" s="7">
        <v>7.0500000000000006E-5</v>
      </c>
      <c r="H37" s="7">
        <v>2.8575826600000003</v>
      </c>
      <c r="I37" s="7">
        <v>6.1208779999999997E-2</v>
      </c>
      <c r="J37" s="7">
        <v>6.2098670000000002E-2</v>
      </c>
      <c r="K37" s="7">
        <v>0.20749171</v>
      </c>
      <c r="L37" s="7">
        <f t="shared" si="0"/>
        <v>168.17877464999998</v>
      </c>
      <c r="M37" s="7">
        <v>5.7011889800000004</v>
      </c>
      <c r="N37" s="7">
        <v>2.3708699800000002</v>
      </c>
      <c r="O37" s="7">
        <v>0.38673053999999996</v>
      </c>
      <c r="P37" s="7">
        <v>0</v>
      </c>
      <c r="Q37" s="7">
        <v>5.0602404100000005</v>
      </c>
      <c r="R37" s="7">
        <v>22.132342999999999</v>
      </c>
      <c r="S37" s="7">
        <f t="shared" si="1"/>
        <v>35.651372909999999</v>
      </c>
      <c r="T37" s="7">
        <v>52.437235869999995</v>
      </c>
      <c r="U37" s="7">
        <v>4.2756605199999997</v>
      </c>
    </row>
    <row r="38" spans="1:21" ht="18" customHeight="1" x14ac:dyDescent="0.2">
      <c r="A38" s="6" t="s">
        <v>56</v>
      </c>
      <c r="B38" s="7">
        <v>1.7792857</v>
      </c>
      <c r="C38" s="7">
        <v>0.23851985000000001</v>
      </c>
      <c r="D38" s="7">
        <v>1.3475850000000001E-2</v>
      </c>
      <c r="E38" s="7">
        <v>3.03163E-3</v>
      </c>
      <c r="F38" s="7">
        <v>5.3125899999999998E-3</v>
      </c>
      <c r="G38" s="7">
        <v>-6.1999999999999999E-7</v>
      </c>
      <c r="H38" s="7">
        <v>2.852884E-2</v>
      </c>
      <c r="I38" s="7">
        <v>2.6237E-4</v>
      </c>
      <c r="J38" s="7">
        <v>-7.5810000000000005E-4</v>
      </c>
      <c r="K38" s="7">
        <v>2.4474899999999996E-3</v>
      </c>
      <c r="L38" s="7">
        <f t="shared" si="0"/>
        <v>2.0701056000000002</v>
      </c>
      <c r="M38" s="7">
        <v>1.380002E-2</v>
      </c>
      <c r="N38" s="7">
        <v>8.8798440000000006E-2</v>
      </c>
      <c r="O38" s="7">
        <v>1.448459E-2</v>
      </c>
      <c r="P38" s="7">
        <v>0</v>
      </c>
      <c r="Q38" s="7">
        <v>0</v>
      </c>
      <c r="R38" s="7">
        <v>0.39996300000000001</v>
      </c>
      <c r="S38" s="7">
        <f t="shared" si="1"/>
        <v>0.51704605000000003</v>
      </c>
      <c r="T38" s="7">
        <v>0.80300018999999989</v>
      </c>
      <c r="U38" s="7">
        <v>0</v>
      </c>
    </row>
    <row r="39" spans="1:21" ht="18" customHeight="1" x14ac:dyDescent="0.2">
      <c r="A39" s="6" t="s">
        <v>57</v>
      </c>
      <c r="B39" s="7">
        <v>3.8314422799999996</v>
      </c>
      <c r="C39" s="7">
        <v>0.51388553000000003</v>
      </c>
      <c r="D39" s="7">
        <v>3.0660240000000002E-2</v>
      </c>
      <c r="E39" s="7">
        <v>1.0694299999999999E-2</v>
      </c>
      <c r="F39" s="7">
        <v>1.208412E-2</v>
      </c>
      <c r="G39" s="7">
        <v>-1.9099999999999999E-6</v>
      </c>
      <c r="H39" s="7">
        <v>6.3702120000000001E-2</v>
      </c>
      <c r="I39" s="7">
        <v>7.3439000000000002E-4</v>
      </c>
      <c r="J39" s="7">
        <v>-1.13131E-3</v>
      </c>
      <c r="K39" s="7">
        <v>5.3170500000000002E-3</v>
      </c>
      <c r="L39" s="7">
        <f t="shared" si="0"/>
        <v>4.4673868099999998</v>
      </c>
      <c r="M39" s="7">
        <v>0.10959642999999999</v>
      </c>
      <c r="N39" s="7">
        <v>0.12700341000000001</v>
      </c>
      <c r="O39" s="7">
        <v>2.0716490000000001E-2</v>
      </c>
      <c r="P39" s="7">
        <v>0</v>
      </c>
      <c r="Q39" s="7">
        <v>0.10753080000000001</v>
      </c>
      <c r="R39" s="7">
        <v>0.496502</v>
      </c>
      <c r="S39" s="7">
        <f t="shared" si="1"/>
        <v>0.86134913000000002</v>
      </c>
      <c r="T39" s="7">
        <v>1.9959533</v>
      </c>
      <c r="U39" s="7">
        <v>0</v>
      </c>
    </row>
    <row r="40" spans="1:21" ht="18" customHeight="1" x14ac:dyDescent="0.2">
      <c r="A40" s="6" t="s">
        <v>58</v>
      </c>
      <c r="B40" s="7">
        <v>7.3622042900000002</v>
      </c>
      <c r="C40" s="7">
        <v>0.98822154000000006</v>
      </c>
      <c r="D40" s="7">
        <v>6.3739219999999999E-2</v>
      </c>
      <c r="E40" s="7">
        <v>3.2795209999999998E-2</v>
      </c>
      <c r="F40" s="7">
        <v>2.5111319999999999E-2</v>
      </c>
      <c r="G40" s="7">
        <v>-4.2E-7</v>
      </c>
      <c r="H40" s="7">
        <v>0.1293607</v>
      </c>
      <c r="I40" s="7">
        <v>1.88883E-3</v>
      </c>
      <c r="J40" s="7">
        <v>-6.9649999999999996E-4</v>
      </c>
      <c r="K40" s="7">
        <v>1.0356190000000001E-2</v>
      </c>
      <c r="L40" s="7">
        <f t="shared" si="0"/>
        <v>8.6129803800000015</v>
      </c>
      <c r="M40" s="7">
        <v>0.23559511999999999</v>
      </c>
      <c r="N40" s="7">
        <v>0.25168082000000003</v>
      </c>
      <c r="O40" s="7">
        <v>4.1053559999999996E-2</v>
      </c>
      <c r="P40" s="7">
        <v>0</v>
      </c>
      <c r="Q40" s="7">
        <v>0.39108072999999999</v>
      </c>
      <c r="R40" s="7">
        <v>1.410536</v>
      </c>
      <c r="S40" s="7">
        <f t="shared" si="1"/>
        <v>2.32994623</v>
      </c>
      <c r="T40" s="7">
        <v>2.1061072799999998</v>
      </c>
      <c r="U40" s="7">
        <v>0</v>
      </c>
    </row>
    <row r="41" spans="1:21" ht="18" customHeight="1" x14ac:dyDescent="0.2">
      <c r="A41" s="6" t="s">
        <v>59</v>
      </c>
      <c r="B41" s="7">
        <v>4.0572115000000002</v>
      </c>
      <c r="C41" s="7">
        <v>0.5448104399999999</v>
      </c>
      <c r="D41" s="7">
        <v>3.6458290000000004E-2</v>
      </c>
      <c r="E41" s="7">
        <v>2.1453119999999999E-2</v>
      </c>
      <c r="F41" s="7">
        <v>1.436023E-2</v>
      </c>
      <c r="G41" s="7">
        <v>8.0000000000000002E-8</v>
      </c>
      <c r="H41" s="7">
        <v>7.3190600000000008E-2</v>
      </c>
      <c r="I41" s="7">
        <v>1.1744000000000001E-3</v>
      </c>
      <c r="J41" s="7">
        <v>2.3780000000000003E-5</v>
      </c>
      <c r="K41" s="7">
        <v>5.7445400000000002E-3</v>
      </c>
      <c r="L41" s="7">
        <f t="shared" si="0"/>
        <v>4.7544269800000016</v>
      </c>
      <c r="M41" s="7">
        <v>6.3115279999999996E-2</v>
      </c>
      <c r="N41" s="7">
        <v>0.13581426000000002</v>
      </c>
      <c r="O41" s="7">
        <v>2.215369E-2</v>
      </c>
      <c r="P41" s="7">
        <v>0</v>
      </c>
      <c r="Q41" s="7">
        <v>0.11512763000000001</v>
      </c>
      <c r="R41" s="7">
        <v>0.34642699999999998</v>
      </c>
      <c r="S41" s="7">
        <f t="shared" si="1"/>
        <v>0.68263786000000004</v>
      </c>
      <c r="T41" s="7">
        <v>1.3501884900000001</v>
      </c>
      <c r="U41" s="7">
        <v>0</v>
      </c>
    </row>
    <row r="42" spans="1:21" ht="18" customHeight="1" x14ac:dyDescent="0.2">
      <c r="A42" s="6" t="s">
        <v>60</v>
      </c>
      <c r="B42" s="7">
        <v>33.879313859999996</v>
      </c>
      <c r="C42" s="7">
        <v>4.5401495499999998</v>
      </c>
      <c r="D42" s="7">
        <v>0.24729728000000001</v>
      </c>
      <c r="E42" s="7">
        <v>3.4154219999999999E-2</v>
      </c>
      <c r="F42" s="7">
        <v>9.7519899999999993E-2</v>
      </c>
      <c r="G42" s="7">
        <v>-1.982E-5</v>
      </c>
      <c r="H42" s="7">
        <v>-2.233191E-2</v>
      </c>
      <c r="I42" s="7">
        <v>-6.6963199999999995E-3</v>
      </c>
      <c r="J42" s="7">
        <v>-1.7309339999999999E-2</v>
      </c>
      <c r="K42" s="7">
        <v>4.6337570000000002E-2</v>
      </c>
      <c r="L42" s="7">
        <f t="shared" si="0"/>
        <v>38.798414989999998</v>
      </c>
      <c r="M42" s="7">
        <v>2.58310577</v>
      </c>
      <c r="N42" s="7">
        <v>0.44233222999999999</v>
      </c>
      <c r="O42" s="7">
        <v>7.2152160000000007E-2</v>
      </c>
      <c r="P42" s="7">
        <v>0</v>
      </c>
      <c r="Q42" s="7">
        <v>0</v>
      </c>
      <c r="R42" s="7">
        <v>13.883032999999999</v>
      </c>
      <c r="S42" s="7">
        <f t="shared" si="1"/>
        <v>16.98062316</v>
      </c>
      <c r="T42" s="7">
        <v>31.52892709</v>
      </c>
      <c r="U42" s="7">
        <v>2.6528372200000003</v>
      </c>
    </row>
    <row r="43" spans="1:21" ht="18" customHeight="1" x14ac:dyDescent="0.2">
      <c r="A43" s="6" t="s">
        <v>61</v>
      </c>
      <c r="B43" s="7">
        <v>2.2560471899999999</v>
      </c>
      <c r="C43" s="7">
        <v>0.30290293000000001</v>
      </c>
      <c r="D43" s="7">
        <v>2.000414E-2</v>
      </c>
      <c r="E43" s="7">
        <v>1.1247360000000001E-2</v>
      </c>
      <c r="F43" s="7">
        <v>7.88027E-3</v>
      </c>
      <c r="G43" s="7">
        <v>-2.4999999999999999E-7</v>
      </c>
      <c r="H43" s="7">
        <v>4.0332029999999998E-2</v>
      </c>
      <c r="I43" s="7">
        <v>6.2624000000000002E-4</v>
      </c>
      <c r="J43" s="7">
        <v>-6.8400000000000009E-5</v>
      </c>
      <c r="K43" s="7">
        <v>3.1866500000000001E-3</v>
      </c>
      <c r="L43" s="7">
        <f t="shared" si="0"/>
        <v>2.6421581600000001</v>
      </c>
      <c r="M43" s="7">
        <v>1.8286490000000002E-2</v>
      </c>
      <c r="N43" s="7">
        <v>9.1961100000000004E-2</v>
      </c>
      <c r="O43" s="7">
        <v>1.500047E-2</v>
      </c>
      <c r="P43" s="7">
        <v>0</v>
      </c>
      <c r="Q43" s="7">
        <v>3.4119519999999993E-2</v>
      </c>
      <c r="R43" s="7">
        <v>6.062E-2</v>
      </c>
      <c r="S43" s="7">
        <f t="shared" si="1"/>
        <v>0.21998757999999999</v>
      </c>
      <c r="T43" s="7">
        <v>1.1553712300000001</v>
      </c>
      <c r="U43" s="7">
        <v>0</v>
      </c>
    </row>
    <row r="44" spans="1:21" ht="18" customHeight="1" x14ac:dyDescent="0.2">
      <c r="A44" s="6" t="s">
        <v>62</v>
      </c>
      <c r="B44" s="7">
        <v>24.263400280000003</v>
      </c>
      <c r="C44" s="7">
        <v>3.2577542300000002</v>
      </c>
      <c r="D44" s="7">
        <v>0.21562793999999999</v>
      </c>
      <c r="E44" s="7">
        <v>0.12220787</v>
      </c>
      <c r="F44" s="7">
        <v>8.4942279999999995E-2</v>
      </c>
      <c r="G44" s="7">
        <v>-8.0000000000000002E-8</v>
      </c>
      <c r="H44" s="7">
        <v>0.43424292999999997</v>
      </c>
      <c r="I44" s="7">
        <v>6.7842500000000003E-3</v>
      </c>
      <c r="J44" s="7">
        <v>-5.9139999999999996E-4</v>
      </c>
      <c r="K44" s="7">
        <v>3.4287660000000005E-2</v>
      </c>
      <c r="L44" s="7">
        <f t="shared" si="0"/>
        <v>28.418655960000002</v>
      </c>
      <c r="M44" s="7">
        <v>1.0354153100000001</v>
      </c>
      <c r="N44" s="7">
        <v>0.75381715999999999</v>
      </c>
      <c r="O44" s="7">
        <v>0.12296082000000001</v>
      </c>
      <c r="P44" s="7">
        <v>0</v>
      </c>
      <c r="Q44" s="7">
        <v>1.2869235000000001</v>
      </c>
      <c r="R44" s="7">
        <v>3.1382720000000002</v>
      </c>
      <c r="S44" s="7">
        <f t="shared" si="1"/>
        <v>6.3373887900000003</v>
      </c>
      <c r="T44" s="7">
        <v>7.97181681</v>
      </c>
      <c r="U44" s="7">
        <v>1.33995493</v>
      </c>
    </row>
    <row r="45" spans="1:21" ht="18" customHeight="1" x14ac:dyDescent="0.2">
      <c r="A45" s="6" t="s">
        <v>63</v>
      </c>
      <c r="B45" s="7">
        <v>4.7336093699999999</v>
      </c>
      <c r="C45" s="7">
        <v>0.63565925000000001</v>
      </c>
      <c r="D45" s="7">
        <v>4.2661980000000002E-2</v>
      </c>
      <c r="E45" s="7">
        <v>2.534927E-2</v>
      </c>
      <c r="F45" s="7">
        <v>1.680562E-2</v>
      </c>
      <c r="G45" s="7">
        <v>2.1E-7</v>
      </c>
      <c r="H45" s="7">
        <v>8.5571080000000008E-2</v>
      </c>
      <c r="I45" s="7">
        <v>1.3828E-3</v>
      </c>
      <c r="J45" s="7">
        <v>6.6959999999999996E-5</v>
      </c>
      <c r="K45" s="7">
        <v>6.7056899999999994E-3</v>
      </c>
      <c r="L45" s="7">
        <f t="shared" si="0"/>
        <v>5.5478122300000008</v>
      </c>
      <c r="M45" s="7">
        <v>0.1083577</v>
      </c>
      <c r="N45" s="7">
        <v>0.12455344</v>
      </c>
      <c r="O45" s="7">
        <v>2.0316849999999997E-2</v>
      </c>
      <c r="P45" s="7">
        <v>0</v>
      </c>
      <c r="Q45" s="7">
        <v>0</v>
      </c>
      <c r="R45" s="7">
        <v>1.681505</v>
      </c>
      <c r="S45" s="7">
        <f t="shared" si="1"/>
        <v>1.9347329900000001</v>
      </c>
      <c r="T45" s="7">
        <v>2.3913644300000003</v>
      </c>
      <c r="U45" s="7">
        <v>0</v>
      </c>
    </row>
    <row r="46" spans="1:21" ht="18" customHeight="1" x14ac:dyDescent="0.2">
      <c r="A46" s="6" t="s">
        <v>64</v>
      </c>
      <c r="B46" s="7">
        <v>1.8683206200000002</v>
      </c>
      <c r="C46" s="7">
        <v>0.25024912999999999</v>
      </c>
      <c r="D46" s="7">
        <v>1.2878239999999999E-2</v>
      </c>
      <c r="E46" s="7">
        <v>-4.3179999999999997E-5</v>
      </c>
      <c r="F46" s="7">
        <v>5.08078E-3</v>
      </c>
      <c r="G46" s="7">
        <v>-2.08E-6</v>
      </c>
      <c r="H46" s="7">
        <v>-8.8033000000000002E-4</v>
      </c>
      <c r="I46" s="7">
        <v>-4.6594999999999997E-4</v>
      </c>
      <c r="J46" s="7">
        <v>-1.1869600000000001E-3</v>
      </c>
      <c r="K46" s="7">
        <v>2.53324E-3</v>
      </c>
      <c r="L46" s="7">
        <f t="shared" si="0"/>
        <v>2.1364835100000001</v>
      </c>
      <c r="M46" s="7">
        <v>1.1440840000000001E-2</v>
      </c>
      <c r="N46" s="7">
        <v>8.5210350000000004E-2</v>
      </c>
      <c r="O46" s="7">
        <v>1.389931E-2</v>
      </c>
      <c r="P46" s="7">
        <v>0</v>
      </c>
      <c r="Q46" s="7">
        <v>0</v>
      </c>
      <c r="R46" s="7">
        <v>0</v>
      </c>
      <c r="S46" s="7">
        <f t="shared" si="1"/>
        <v>0.1105505</v>
      </c>
      <c r="T46" s="7">
        <v>0.80079001999999999</v>
      </c>
      <c r="U46" s="7">
        <v>0</v>
      </c>
    </row>
    <row r="47" spans="1:21" ht="18" customHeight="1" x14ac:dyDescent="0.2">
      <c r="A47" s="6" t="s">
        <v>65</v>
      </c>
      <c r="B47" s="7">
        <v>10.87458082</v>
      </c>
      <c r="C47" s="7">
        <v>1.46153355</v>
      </c>
      <c r="D47" s="7">
        <v>0.10557572999999999</v>
      </c>
      <c r="E47" s="7">
        <v>7.744181E-2</v>
      </c>
      <c r="F47" s="7">
        <v>4.1572070000000003E-2</v>
      </c>
      <c r="G47" s="7">
        <v>2.5099999999999997E-6</v>
      </c>
      <c r="H47" s="7">
        <v>0.20739753</v>
      </c>
      <c r="I47" s="7">
        <v>3.9335300000000002E-3</v>
      </c>
      <c r="J47" s="7">
        <v>2.46993E-3</v>
      </c>
      <c r="K47" s="7">
        <v>1.562242E-2</v>
      </c>
      <c r="L47" s="7">
        <f t="shared" si="0"/>
        <v>12.7901299</v>
      </c>
      <c r="M47" s="7">
        <v>0.43700997999999996</v>
      </c>
      <c r="N47" s="7">
        <v>0.28546600999999999</v>
      </c>
      <c r="O47" s="7">
        <v>4.6564519999999998E-2</v>
      </c>
      <c r="P47" s="7">
        <v>0</v>
      </c>
      <c r="Q47" s="7">
        <v>0.59918631000000011</v>
      </c>
      <c r="R47" s="7">
        <v>1.5274160000000001</v>
      </c>
      <c r="S47" s="7">
        <f t="shared" si="1"/>
        <v>2.89564282</v>
      </c>
      <c r="T47" s="7">
        <v>6.1662922699999996</v>
      </c>
      <c r="U47" s="7">
        <v>0</v>
      </c>
    </row>
    <row r="48" spans="1:21" ht="18" customHeight="1" x14ac:dyDescent="0.2">
      <c r="A48" s="6" t="s">
        <v>66</v>
      </c>
      <c r="B48" s="7">
        <v>3.1745697799999997</v>
      </c>
      <c r="C48" s="7">
        <v>0.42597326000000002</v>
      </c>
      <c r="D48" s="7">
        <v>2.658052E-2</v>
      </c>
      <c r="E48" s="7">
        <v>1.185026E-2</v>
      </c>
      <c r="F48" s="7">
        <v>1.0474959999999998E-2</v>
      </c>
      <c r="G48" s="7">
        <v>2E-8</v>
      </c>
      <c r="H48" s="7">
        <v>5.4485640000000002E-2</v>
      </c>
      <c r="I48" s="7">
        <v>7.2509000000000007E-4</v>
      </c>
      <c r="J48" s="7">
        <v>-5.7698999999999999E-4</v>
      </c>
      <c r="K48" s="7">
        <v>4.4393000000000002E-3</v>
      </c>
      <c r="L48" s="7">
        <f t="shared" si="0"/>
        <v>3.7085218399999995</v>
      </c>
      <c r="M48" s="7">
        <v>5.826974E-2</v>
      </c>
      <c r="N48" s="7">
        <v>0.11398343</v>
      </c>
      <c r="O48" s="7">
        <v>1.85927E-2</v>
      </c>
      <c r="P48" s="7">
        <v>0</v>
      </c>
      <c r="Q48" s="7">
        <v>6.623132000000001E-2</v>
      </c>
      <c r="R48" s="7">
        <v>5.0422000000000002E-2</v>
      </c>
      <c r="S48" s="7">
        <f t="shared" si="1"/>
        <v>0.30749919000000003</v>
      </c>
      <c r="T48" s="7">
        <v>1.07131523</v>
      </c>
      <c r="U48" s="7">
        <v>0</v>
      </c>
    </row>
    <row r="49" spans="1:21" ht="18" customHeight="1" x14ac:dyDescent="0.2">
      <c r="A49" s="6" t="s">
        <v>67</v>
      </c>
      <c r="B49" s="7">
        <v>8.2516593099999991</v>
      </c>
      <c r="C49" s="7">
        <v>1.1079773899999998</v>
      </c>
      <c r="D49" s="7">
        <v>7.3692919999999995E-2</v>
      </c>
      <c r="E49" s="7">
        <v>4.2476180000000002E-2</v>
      </c>
      <c r="F49" s="7">
        <v>2.9029249999999999E-2</v>
      </c>
      <c r="G49" s="7">
        <v>-3.4000000000000003E-7</v>
      </c>
      <c r="H49" s="7">
        <v>0.14818447000000001</v>
      </c>
      <c r="I49" s="7">
        <v>2.3442800000000002E-3</v>
      </c>
      <c r="J49" s="7">
        <v>-9.132E-5</v>
      </c>
      <c r="K49" s="7">
        <v>1.1670479999999999E-2</v>
      </c>
      <c r="L49" s="7">
        <f t="shared" si="0"/>
        <v>9.6669426200000004</v>
      </c>
      <c r="M49" s="7">
        <v>0.20932473999999998</v>
      </c>
      <c r="N49" s="7">
        <v>0.19619887</v>
      </c>
      <c r="O49" s="7">
        <v>3.2003480000000001E-2</v>
      </c>
      <c r="P49" s="7">
        <v>0</v>
      </c>
      <c r="Q49" s="7">
        <v>0.23699807000000001</v>
      </c>
      <c r="R49" s="7">
        <v>2.2112E-2</v>
      </c>
      <c r="S49" s="7">
        <f t="shared" si="1"/>
        <v>0.69663715999999998</v>
      </c>
      <c r="T49" s="7">
        <v>2.3969976000000002</v>
      </c>
      <c r="U49" s="7">
        <v>0.39264388</v>
      </c>
    </row>
    <row r="50" spans="1:21" ht="18" customHeight="1" x14ac:dyDescent="0.2">
      <c r="A50" s="6" t="s">
        <v>68</v>
      </c>
      <c r="B50" s="7">
        <v>3.4024089599999998</v>
      </c>
      <c r="C50" s="7">
        <v>0.45726364000000003</v>
      </c>
      <c r="D50" s="7">
        <v>3.293128E-2</v>
      </c>
      <c r="E50" s="7">
        <v>2.397519E-2</v>
      </c>
      <c r="F50" s="7">
        <v>1.296721E-2</v>
      </c>
      <c r="G50" s="7">
        <v>5.6000000000000004E-7</v>
      </c>
      <c r="H50" s="7">
        <v>6.4797359999999998E-2</v>
      </c>
      <c r="I50" s="7">
        <v>1.21908E-3</v>
      </c>
      <c r="J50" s="7">
        <v>7.4299999999999995E-4</v>
      </c>
      <c r="K50" s="7">
        <v>4.8843199999999993E-3</v>
      </c>
      <c r="L50" s="7">
        <f t="shared" si="0"/>
        <v>4.0011905999999993</v>
      </c>
      <c r="M50" s="7">
        <v>3.72211E-2</v>
      </c>
      <c r="N50" s="7">
        <v>0.10192922</v>
      </c>
      <c r="O50" s="7">
        <v>1.6626450000000001E-2</v>
      </c>
      <c r="P50" s="7">
        <v>0</v>
      </c>
      <c r="Q50" s="7">
        <v>5.702948E-2</v>
      </c>
      <c r="R50" s="7">
        <v>0</v>
      </c>
      <c r="S50" s="7">
        <f t="shared" si="1"/>
        <v>0.21280625</v>
      </c>
      <c r="T50" s="7">
        <v>1.5960417199999999</v>
      </c>
      <c r="U50" s="7">
        <v>0</v>
      </c>
    </row>
    <row r="51" spans="1:21" ht="18" customHeight="1" x14ac:dyDescent="0.2">
      <c r="A51" s="6" t="s">
        <v>69</v>
      </c>
      <c r="B51" s="7">
        <v>6.5757151799999995</v>
      </c>
      <c r="C51" s="7">
        <v>0.88374633999999996</v>
      </c>
      <c r="D51" s="7">
        <v>6.3689380000000004E-2</v>
      </c>
      <c r="E51" s="7">
        <v>4.644616E-2</v>
      </c>
      <c r="F51" s="7">
        <v>2.5080359999999999E-2</v>
      </c>
      <c r="G51" s="7">
        <v>9.9999999999999995E-7</v>
      </c>
      <c r="H51" s="7">
        <v>0.12521008</v>
      </c>
      <c r="I51" s="7">
        <v>2.3632900000000001E-3</v>
      </c>
      <c r="J51" s="7">
        <v>1.4477100000000001E-3</v>
      </c>
      <c r="K51" s="7">
        <v>9.4429700000000002E-3</v>
      </c>
      <c r="L51" s="7">
        <f t="shared" si="0"/>
        <v>7.7331424699999998</v>
      </c>
      <c r="M51" s="7">
        <v>0.11705668</v>
      </c>
      <c r="N51" s="7">
        <v>0.17757722000000001</v>
      </c>
      <c r="O51" s="7">
        <v>2.8965959999999999E-2</v>
      </c>
      <c r="P51" s="7">
        <v>0</v>
      </c>
      <c r="Q51" s="7">
        <v>0.19081942999999998</v>
      </c>
      <c r="R51" s="7">
        <v>0.69598000000000004</v>
      </c>
      <c r="S51" s="7">
        <f t="shared" si="1"/>
        <v>1.21039929</v>
      </c>
      <c r="T51" s="7">
        <v>2.7221126899999999</v>
      </c>
      <c r="U51" s="7">
        <v>0</v>
      </c>
    </row>
    <row r="52" spans="1:21" ht="18" customHeight="1" x14ac:dyDescent="0.2">
      <c r="A52" s="6" t="s">
        <v>70</v>
      </c>
      <c r="B52" s="7">
        <v>6.4240799100000006</v>
      </c>
      <c r="C52" s="7">
        <v>0.86313706999999995</v>
      </c>
      <c r="D52" s="7">
        <v>6.0796540000000003E-2</v>
      </c>
      <c r="E52" s="7">
        <v>4.1762230000000004E-2</v>
      </c>
      <c r="F52" s="7">
        <v>2.3942339999999999E-2</v>
      </c>
      <c r="G52" s="7">
        <v>1.3799999999999999E-6</v>
      </c>
      <c r="H52" s="7">
        <v>0.12027589</v>
      </c>
      <c r="I52" s="7">
        <v>2.16622E-3</v>
      </c>
      <c r="J52" s="7">
        <v>9.7752999999999989E-4</v>
      </c>
      <c r="K52" s="7">
        <v>9.1847000000000005E-3</v>
      </c>
      <c r="L52" s="7">
        <f t="shared" si="0"/>
        <v>7.5463238099999996</v>
      </c>
      <c r="M52" s="7">
        <v>9.6273979999999995E-2</v>
      </c>
      <c r="N52" s="7">
        <v>0.16523436999999999</v>
      </c>
      <c r="O52" s="7">
        <v>2.6952630000000002E-2</v>
      </c>
      <c r="P52" s="7">
        <v>0</v>
      </c>
      <c r="Q52" s="7">
        <v>0.17101823999999999</v>
      </c>
      <c r="R52" s="7">
        <v>0.79842599999999997</v>
      </c>
      <c r="S52" s="7">
        <f t="shared" si="1"/>
        <v>1.25790522</v>
      </c>
      <c r="T52" s="7">
        <v>2.6812862200000001</v>
      </c>
      <c r="U52" s="7">
        <v>0</v>
      </c>
    </row>
    <row r="53" spans="1:21" ht="18" customHeight="1" x14ac:dyDescent="0.2">
      <c r="A53" s="6" t="s">
        <v>71</v>
      </c>
      <c r="B53" s="7">
        <v>1.6590508700000002</v>
      </c>
      <c r="C53" s="7">
        <v>0.2218154</v>
      </c>
      <c r="D53" s="7">
        <v>8.9331499999999991E-3</v>
      </c>
      <c r="E53" s="7">
        <v>-6.3895799999999997E-3</v>
      </c>
      <c r="F53" s="7">
        <v>3.5307600000000004E-3</v>
      </c>
      <c r="G53" s="7">
        <v>-2.2799999999999998E-6</v>
      </c>
      <c r="H53" s="7">
        <v>2.1372459999999999E-2</v>
      </c>
      <c r="I53" s="7">
        <v>-1.158E-4</v>
      </c>
      <c r="J53" s="7">
        <v>-1.8193800000000002E-3</v>
      </c>
      <c r="K53" s="7">
        <v>2.17811E-3</v>
      </c>
      <c r="L53" s="7">
        <f t="shared" si="0"/>
        <v>1.9085537100000005</v>
      </c>
      <c r="M53" s="7">
        <v>2.2926810000000002E-2</v>
      </c>
      <c r="N53" s="7">
        <v>9.4876160000000001E-2</v>
      </c>
      <c r="O53" s="7">
        <v>1.5475969999999999E-2</v>
      </c>
      <c r="P53" s="7">
        <v>0</v>
      </c>
      <c r="Q53" s="7">
        <v>3.9348519999999998E-2</v>
      </c>
      <c r="R53" s="7">
        <v>0.29594100000000001</v>
      </c>
      <c r="S53" s="7">
        <f t="shared" si="1"/>
        <v>0.46856846000000002</v>
      </c>
      <c r="T53" s="7">
        <v>0.65456867000000007</v>
      </c>
      <c r="U53" s="7">
        <v>6.5739140000000001E-2</v>
      </c>
    </row>
    <row r="54" spans="1:21" ht="18" customHeight="1" x14ac:dyDescent="0.2">
      <c r="A54" s="6" t="s">
        <v>72</v>
      </c>
      <c r="B54" s="7">
        <v>2.7969206500000001</v>
      </c>
      <c r="C54" s="7">
        <v>0.37547234999999995</v>
      </c>
      <c r="D54" s="7">
        <v>2.4494599999999998E-2</v>
      </c>
      <c r="E54" s="7">
        <v>1.316843E-2</v>
      </c>
      <c r="F54" s="7">
        <v>9.6503200000000004E-3</v>
      </c>
      <c r="G54" s="7">
        <v>-6.1999999999999999E-7</v>
      </c>
      <c r="H54" s="7">
        <v>4.9554750000000002E-2</v>
      </c>
      <c r="I54" s="7">
        <v>7.4633000000000002E-4</v>
      </c>
      <c r="J54" s="7">
        <v>-1.7888999999999999E-4</v>
      </c>
      <c r="K54" s="7">
        <v>3.94188E-3</v>
      </c>
      <c r="L54" s="7">
        <f t="shared" si="0"/>
        <v>3.2737698000000006</v>
      </c>
      <c r="M54" s="7">
        <v>4.7900529999999997E-2</v>
      </c>
      <c r="N54" s="7">
        <v>0.11071544</v>
      </c>
      <c r="O54" s="7">
        <v>1.805963E-2</v>
      </c>
      <c r="P54" s="7">
        <v>0</v>
      </c>
      <c r="Q54" s="7">
        <v>6.3344419999999999E-2</v>
      </c>
      <c r="R54" s="7">
        <v>0.61626700000000001</v>
      </c>
      <c r="S54" s="7">
        <f t="shared" si="1"/>
        <v>0.85628702000000001</v>
      </c>
      <c r="T54" s="7">
        <v>0.22094741000000001</v>
      </c>
      <c r="U54" s="7">
        <v>7.8130960000000013E-2</v>
      </c>
    </row>
    <row r="55" spans="1:21" ht="18" customHeight="1" x14ac:dyDescent="0.2">
      <c r="A55" s="6" t="s">
        <v>73</v>
      </c>
      <c r="B55" s="7">
        <v>17.90554238</v>
      </c>
      <c r="C55" s="7">
        <v>2.4057065499999997</v>
      </c>
      <c r="D55" s="7">
        <v>0.1690063</v>
      </c>
      <c r="E55" s="7">
        <v>0.11525455</v>
      </c>
      <c r="F55" s="7">
        <v>6.6558570000000011E-2</v>
      </c>
      <c r="G55" s="7">
        <v>2.92E-6</v>
      </c>
      <c r="H55" s="7">
        <v>0.33463011999999998</v>
      </c>
      <c r="I55" s="7">
        <v>5.9933299999999998E-3</v>
      </c>
      <c r="J55" s="7">
        <v>2.5884299999999996E-3</v>
      </c>
      <c r="K55" s="7">
        <v>2.558537E-2</v>
      </c>
      <c r="L55" s="7">
        <f t="shared" si="0"/>
        <v>21.030868519999999</v>
      </c>
      <c r="M55" s="7">
        <v>0.61807789000000002</v>
      </c>
      <c r="N55" s="7">
        <v>0.47771652000000003</v>
      </c>
      <c r="O55" s="7">
        <v>7.792396E-2</v>
      </c>
      <c r="P55" s="7">
        <v>0</v>
      </c>
      <c r="Q55" s="7">
        <v>0.74442792000000002</v>
      </c>
      <c r="R55" s="7">
        <v>2.008121</v>
      </c>
      <c r="S55" s="7">
        <f t="shared" si="1"/>
        <v>3.9262672900000002</v>
      </c>
      <c r="T55" s="7">
        <v>2.7532999999999998E-2</v>
      </c>
      <c r="U55" s="7">
        <v>0</v>
      </c>
    </row>
    <row r="56" spans="1:21" ht="18" customHeight="1" x14ac:dyDescent="0.2">
      <c r="A56" s="6" t="s">
        <v>74</v>
      </c>
      <c r="B56" s="7">
        <v>14.78291662</v>
      </c>
      <c r="C56" s="7">
        <v>1.9837475</v>
      </c>
      <c r="D56" s="7">
        <v>0.12458413</v>
      </c>
      <c r="E56" s="7">
        <v>5.7223780000000002E-2</v>
      </c>
      <c r="F56" s="7">
        <v>4.9090910000000001E-2</v>
      </c>
      <c r="G56" s="7">
        <v>-2.4500000000000003E-6</v>
      </c>
      <c r="H56" s="7">
        <v>-1.7418990000000002E-2</v>
      </c>
      <c r="I56" s="7">
        <v>-8.3299000000000003E-4</v>
      </c>
      <c r="J56" s="7">
        <v>-2.4440399999999998E-3</v>
      </c>
      <c r="K56" s="7">
        <v>2.0696019999999999E-2</v>
      </c>
      <c r="L56" s="7">
        <f t="shared" si="0"/>
        <v>16.997560490000001</v>
      </c>
      <c r="M56" s="7">
        <v>0.51045065000000001</v>
      </c>
      <c r="N56" s="7">
        <v>0.27653340999999998</v>
      </c>
      <c r="O56" s="7">
        <v>4.5107460000000002E-2</v>
      </c>
      <c r="P56" s="7">
        <v>0</v>
      </c>
      <c r="Q56" s="7">
        <v>0</v>
      </c>
      <c r="R56" s="7">
        <v>2.927171</v>
      </c>
      <c r="S56" s="7">
        <f t="shared" si="1"/>
        <v>3.7592625200000001</v>
      </c>
      <c r="T56" s="7">
        <v>6.9415487200000001</v>
      </c>
      <c r="U56" s="7">
        <v>5.3488955999999996</v>
      </c>
    </row>
    <row r="57" spans="1:21" ht="18" customHeight="1" x14ac:dyDescent="0.2">
      <c r="A57" s="6" t="s">
        <v>75</v>
      </c>
      <c r="B57" s="7">
        <v>3.5331584199999999</v>
      </c>
      <c r="C57" s="7">
        <v>0.47457758</v>
      </c>
      <c r="D57" s="7">
        <v>3.2600529999999996E-2</v>
      </c>
      <c r="E57" s="7">
        <v>2.0842509999999998E-2</v>
      </c>
      <c r="F57" s="7">
        <v>1.2840379999999998E-2</v>
      </c>
      <c r="G57" s="7">
        <v>1.0900000000000002E-6</v>
      </c>
      <c r="H57" s="7">
        <v>6.4959820000000001E-2</v>
      </c>
      <c r="I57" s="7">
        <v>1.1083900000000001E-3</v>
      </c>
      <c r="J57" s="7">
        <v>2.8083999999999997E-4</v>
      </c>
      <c r="K57" s="7">
        <v>5.0275399999999996E-3</v>
      </c>
      <c r="L57" s="7">
        <f t="shared" si="0"/>
        <v>4.1453970999999994</v>
      </c>
      <c r="M57" s="7">
        <v>4.317414E-2</v>
      </c>
      <c r="N57" s="7">
        <v>0.11403131</v>
      </c>
      <c r="O57" s="7">
        <v>1.8600509999999997E-2</v>
      </c>
      <c r="P57" s="7">
        <v>0</v>
      </c>
      <c r="Q57" s="7">
        <v>7.0528279999999999E-2</v>
      </c>
      <c r="R57" s="7">
        <v>0</v>
      </c>
      <c r="S57" s="7">
        <f t="shared" si="1"/>
        <v>0.24633423999999998</v>
      </c>
      <c r="T57" s="7">
        <v>1.6259158500000002</v>
      </c>
      <c r="U57" s="7">
        <v>0</v>
      </c>
    </row>
    <row r="58" spans="1:21" ht="18" customHeight="1" x14ac:dyDescent="0.2">
      <c r="A58" s="6" t="s">
        <v>76</v>
      </c>
      <c r="B58" s="7">
        <v>3.5281780600000001</v>
      </c>
      <c r="C58" s="7">
        <v>0.47365990999999996</v>
      </c>
      <c r="D58" s="7">
        <v>3.1014099999999999E-2</v>
      </c>
      <c r="E58" s="7">
        <v>1.6904369999999998E-2</v>
      </c>
      <c r="F58" s="7">
        <v>1.2217489999999999E-2</v>
      </c>
      <c r="G58" s="7">
        <v>-6.7000000000000004E-7</v>
      </c>
      <c r="H58" s="7">
        <v>6.2663460000000004E-2</v>
      </c>
      <c r="I58" s="7">
        <v>9.5262999999999999E-4</v>
      </c>
      <c r="J58" s="7">
        <v>-1.8987E-4</v>
      </c>
      <c r="K58" s="7">
        <v>4.9756999999999996E-3</v>
      </c>
      <c r="L58" s="7">
        <f t="shared" si="0"/>
        <v>4.1303751799999997</v>
      </c>
      <c r="M58" s="7">
        <v>9.2368149999999996E-2</v>
      </c>
      <c r="N58" s="7">
        <v>0.11351422999999999</v>
      </c>
      <c r="O58" s="7">
        <v>1.8516169999999998E-2</v>
      </c>
      <c r="P58" s="7">
        <v>0</v>
      </c>
      <c r="Q58" s="7">
        <v>7.2317800000000002E-2</v>
      </c>
      <c r="R58" s="7">
        <v>0</v>
      </c>
      <c r="S58" s="7">
        <f t="shared" si="1"/>
        <v>0.29671634999999996</v>
      </c>
      <c r="T58" s="7">
        <v>1.42568326</v>
      </c>
      <c r="U58" s="7">
        <v>0</v>
      </c>
    </row>
    <row r="59" spans="1:21" ht="18" customHeight="1" x14ac:dyDescent="0.2">
      <c r="A59" s="6" t="s">
        <v>77</v>
      </c>
      <c r="B59" s="7">
        <v>4.5008078600000001</v>
      </c>
      <c r="C59" s="7">
        <v>0.60419562999999998</v>
      </c>
      <c r="D59" s="7">
        <v>3.9318180000000001E-2</v>
      </c>
      <c r="E59" s="7">
        <v>2.0943080000000003E-2</v>
      </c>
      <c r="F59" s="7">
        <v>1.5490190000000001E-2</v>
      </c>
      <c r="G59" s="7">
        <v>-1.1200000000000001E-6</v>
      </c>
      <c r="H59" s="7">
        <v>7.9586789999999991E-2</v>
      </c>
      <c r="I59" s="7">
        <v>1.19001E-3</v>
      </c>
      <c r="J59" s="7">
        <v>-3.1889E-4</v>
      </c>
      <c r="K59" s="7">
        <v>6.3402299999999997E-3</v>
      </c>
      <c r="L59" s="7">
        <f t="shared" si="0"/>
        <v>5.2675519600000005</v>
      </c>
      <c r="M59" s="7">
        <v>9.2506379999999999E-2</v>
      </c>
      <c r="N59" s="7">
        <v>0.15410077</v>
      </c>
      <c r="O59" s="7">
        <v>2.5136540000000002E-2</v>
      </c>
      <c r="P59" s="7">
        <v>0</v>
      </c>
      <c r="Q59" s="7">
        <v>0.14526578000000001</v>
      </c>
      <c r="R59" s="7">
        <v>0.40794000000000002</v>
      </c>
      <c r="S59" s="7">
        <f t="shared" si="1"/>
        <v>0.82494946999999996</v>
      </c>
      <c r="T59" s="7">
        <v>1.99952939</v>
      </c>
      <c r="U59" s="7">
        <v>0.5369944499999999</v>
      </c>
    </row>
    <row r="60" spans="1:21" ht="18" customHeight="1" x14ac:dyDescent="0.2">
      <c r="A60" s="6" t="s">
        <v>78</v>
      </c>
      <c r="B60" s="7">
        <v>27.88739515</v>
      </c>
      <c r="C60" s="7">
        <v>3.7427654100000001</v>
      </c>
      <c r="D60" s="7">
        <v>0.23813701999999998</v>
      </c>
      <c r="E60" s="7">
        <v>0.11585128</v>
      </c>
      <c r="F60" s="7">
        <v>9.3828140000000004E-2</v>
      </c>
      <c r="G60" s="7">
        <v>-4.6500000000000004E-6</v>
      </c>
      <c r="H60" s="7">
        <v>0.48527418</v>
      </c>
      <c r="I60" s="7">
        <v>6.8273599999999993E-3</v>
      </c>
      <c r="J60" s="7">
        <v>-3.6507199999999997E-3</v>
      </c>
      <c r="K60" s="7">
        <v>3.9131239999999998E-2</v>
      </c>
      <c r="L60" s="7">
        <f t="shared" si="0"/>
        <v>32.605554410000003</v>
      </c>
      <c r="M60" s="7">
        <v>1.11971124</v>
      </c>
      <c r="N60" s="7">
        <v>0.38757255000000002</v>
      </c>
      <c r="O60" s="7">
        <v>6.3219890000000001E-2</v>
      </c>
      <c r="P60" s="7">
        <v>0</v>
      </c>
      <c r="Q60" s="7">
        <v>0.61482468999999995</v>
      </c>
      <c r="R60" s="7">
        <v>1.000651</v>
      </c>
      <c r="S60" s="7">
        <f t="shared" si="1"/>
        <v>3.1859793700000001</v>
      </c>
      <c r="T60" s="7">
        <v>4.5088000000000003E-2</v>
      </c>
      <c r="U60" s="7">
        <v>10.278990220000001</v>
      </c>
    </row>
    <row r="61" spans="1:21" ht="18" customHeight="1" x14ac:dyDescent="0.2">
      <c r="A61" s="6" t="s">
        <v>79</v>
      </c>
      <c r="B61" s="7">
        <v>1.49020701</v>
      </c>
      <c r="C61" s="7">
        <v>0.19917479000000002</v>
      </c>
      <c r="D61" s="7">
        <v>7.6176300000000002E-3</v>
      </c>
      <c r="E61" s="7">
        <v>-6.7682899999999997E-3</v>
      </c>
      <c r="F61" s="7">
        <v>3.0121799999999997E-3</v>
      </c>
      <c r="G61" s="7">
        <v>-2.08E-6</v>
      </c>
      <c r="H61" s="7">
        <v>1.8611539999999999E-2</v>
      </c>
      <c r="I61" s="7">
        <v>-1.4394000000000001E-4</v>
      </c>
      <c r="J61" s="7">
        <v>-1.7581700000000001E-3</v>
      </c>
      <c r="K61" s="7">
        <v>1.9440200000000001E-3</v>
      </c>
      <c r="L61" s="7">
        <f t="shared" si="0"/>
        <v>1.7118946900000001</v>
      </c>
      <c r="M61" s="7">
        <v>4.2331010000000002E-2</v>
      </c>
      <c r="N61" s="7">
        <v>9.3424779999999999E-2</v>
      </c>
      <c r="O61" s="7">
        <v>1.523922E-2</v>
      </c>
      <c r="P61" s="7">
        <v>0</v>
      </c>
      <c r="Q61" s="7">
        <v>1.8378639999999998E-2</v>
      </c>
      <c r="R61" s="7">
        <v>0</v>
      </c>
      <c r="S61" s="7">
        <f t="shared" si="1"/>
        <v>0.16937364999999999</v>
      </c>
      <c r="T61" s="7">
        <v>0.55692184999999994</v>
      </c>
      <c r="U61" s="7">
        <v>0</v>
      </c>
    </row>
    <row r="62" spans="1:21" ht="18" customHeight="1" x14ac:dyDescent="0.2">
      <c r="A62" s="6" t="s">
        <v>80</v>
      </c>
      <c r="B62" s="7">
        <v>3.0855458100000002</v>
      </c>
      <c r="C62" s="7">
        <v>0.41344779999999998</v>
      </c>
      <c r="D62" s="7">
        <v>2.2246849999999999E-2</v>
      </c>
      <c r="E62" s="7">
        <v>2.4113800000000003E-3</v>
      </c>
      <c r="F62" s="7">
        <v>8.7730200000000012E-3</v>
      </c>
      <c r="G62" s="7">
        <v>-1.73E-6</v>
      </c>
      <c r="H62" s="7">
        <v>4.7792300000000003E-2</v>
      </c>
      <c r="I62" s="7">
        <v>3.4592999999999999E-4</v>
      </c>
      <c r="J62" s="7">
        <v>-1.65891E-3</v>
      </c>
      <c r="K62" s="7">
        <v>4.2117399999999994E-3</v>
      </c>
      <c r="L62" s="7">
        <f t="shared" si="0"/>
        <v>3.5831141899999999</v>
      </c>
      <c r="M62" s="7">
        <v>4.6772430000000004E-2</v>
      </c>
      <c r="N62" s="7">
        <v>0.11676991</v>
      </c>
      <c r="O62" s="7">
        <v>1.904722E-2</v>
      </c>
      <c r="P62" s="7">
        <v>0</v>
      </c>
      <c r="Q62" s="7">
        <v>9.4565650000000001E-2</v>
      </c>
      <c r="R62" s="7">
        <v>0.37941399999999997</v>
      </c>
      <c r="S62" s="7">
        <f t="shared" si="1"/>
        <v>0.65656921000000001</v>
      </c>
      <c r="T62" s="7">
        <v>5.8339999999999998E-3</v>
      </c>
      <c r="U62" s="7">
        <v>0</v>
      </c>
    </row>
    <row r="63" spans="1:21" ht="18" customHeight="1" x14ac:dyDescent="0.2">
      <c r="A63" s="6" t="s">
        <v>81</v>
      </c>
      <c r="B63" s="7">
        <v>96.345539189999997</v>
      </c>
      <c r="C63" s="7">
        <v>12.923466060000001</v>
      </c>
      <c r="D63" s="7">
        <v>0.77902629000000001</v>
      </c>
      <c r="E63" s="7">
        <v>0.28937990000000002</v>
      </c>
      <c r="F63" s="7">
        <v>0.30702890000000005</v>
      </c>
      <c r="G63" s="7">
        <v>-2.993E-5</v>
      </c>
      <c r="H63" s="7">
        <v>1.6133431599999999</v>
      </c>
      <c r="I63" s="7">
        <v>1.9248540000000001E-2</v>
      </c>
      <c r="J63" s="7">
        <v>-2.5989790000000002E-2</v>
      </c>
      <c r="K63" s="7">
        <v>0.13394125000000001</v>
      </c>
      <c r="L63" s="7">
        <f t="shared" si="0"/>
        <v>112.38495357000002</v>
      </c>
      <c r="M63" s="7">
        <v>4.9394690099999998</v>
      </c>
      <c r="N63" s="7">
        <v>1.23075483</v>
      </c>
      <c r="O63" s="7">
        <v>0.20075773000000002</v>
      </c>
      <c r="P63" s="7">
        <v>0</v>
      </c>
      <c r="Q63" s="7">
        <v>0</v>
      </c>
      <c r="R63" s="7">
        <v>0.194106</v>
      </c>
      <c r="S63" s="7">
        <f t="shared" si="1"/>
        <v>6.5650875700000002</v>
      </c>
      <c r="T63" s="7">
        <v>32.85986226</v>
      </c>
      <c r="U63" s="7">
        <v>2.1277399400000001</v>
      </c>
    </row>
    <row r="64" spans="1:21" ht="18" customHeight="1" x14ac:dyDescent="0.2">
      <c r="A64" s="6" t="s">
        <v>82</v>
      </c>
      <c r="B64" s="7">
        <v>3.4089133299999999</v>
      </c>
      <c r="C64" s="7">
        <v>0.45775315</v>
      </c>
      <c r="D64" s="7">
        <v>3.0611929999999999E-2</v>
      </c>
      <c r="E64" s="7">
        <v>1.7974770000000001E-2</v>
      </c>
      <c r="F64" s="7">
        <v>1.2057770000000001E-2</v>
      </c>
      <c r="G64" s="7">
        <v>4.0000000000000001E-8</v>
      </c>
      <c r="H64" s="7">
        <v>6.1491620000000004E-2</v>
      </c>
      <c r="I64" s="7">
        <v>9.8383999999999993E-4</v>
      </c>
      <c r="J64" s="7">
        <v>1.419E-5</v>
      </c>
      <c r="K64" s="7">
        <v>4.8258400000000005E-3</v>
      </c>
      <c r="L64" s="7">
        <f t="shared" si="0"/>
        <v>3.99462648</v>
      </c>
      <c r="M64" s="7">
        <v>6.5560160000000006E-2</v>
      </c>
      <c r="N64" s="7">
        <v>0.13018110999999999</v>
      </c>
      <c r="O64" s="7">
        <v>2.1234830000000003E-2</v>
      </c>
      <c r="P64" s="7">
        <v>0</v>
      </c>
      <c r="Q64" s="7">
        <v>0</v>
      </c>
      <c r="R64" s="7">
        <v>0.235568</v>
      </c>
      <c r="S64" s="7">
        <f t="shared" si="1"/>
        <v>0.4525441</v>
      </c>
      <c r="T64" s="7">
        <v>0.81310418999999989</v>
      </c>
      <c r="U64" s="7">
        <v>0.14508205999999998</v>
      </c>
    </row>
    <row r="65" spans="1:21" ht="18" customHeight="1" x14ac:dyDescent="0.2">
      <c r="A65" s="6" t="s">
        <v>83</v>
      </c>
      <c r="B65" s="7">
        <v>78.249989780000007</v>
      </c>
      <c r="C65" s="7">
        <v>10.513353650000001</v>
      </c>
      <c r="D65" s="7">
        <v>0.73884872000000001</v>
      </c>
      <c r="E65" s="7">
        <v>0.50436172000000001</v>
      </c>
      <c r="F65" s="7">
        <v>0.2909737</v>
      </c>
      <c r="G65" s="7">
        <v>1.3310000000000001E-5</v>
      </c>
      <c r="H65" s="7">
        <v>8.7967020000000007E-2</v>
      </c>
      <c r="I65" s="7">
        <v>5.5360799999999996E-3</v>
      </c>
      <c r="J65" s="7">
        <v>1.137312E-2</v>
      </c>
      <c r="K65" s="7">
        <v>0.11182009</v>
      </c>
      <c r="L65" s="7">
        <f t="shared" si="0"/>
        <v>90.514237190000003</v>
      </c>
      <c r="M65" s="7">
        <v>3.1665521499999998</v>
      </c>
      <c r="N65" s="7">
        <v>1.49838797</v>
      </c>
      <c r="O65" s="7">
        <v>0.2444134</v>
      </c>
      <c r="P65" s="7">
        <v>0</v>
      </c>
      <c r="Q65" s="7">
        <v>0</v>
      </c>
      <c r="R65" s="7">
        <v>0.507328</v>
      </c>
      <c r="S65" s="7">
        <f t="shared" si="1"/>
        <v>5.41668152</v>
      </c>
      <c r="T65" s="7">
        <v>6.6341215</v>
      </c>
      <c r="U65" s="7">
        <v>1.9250682100000001</v>
      </c>
    </row>
    <row r="66" spans="1:21" ht="18" customHeight="1" x14ac:dyDescent="0.2">
      <c r="A66" s="6" t="s">
        <v>84</v>
      </c>
      <c r="B66" s="7">
        <v>22.055505910000001</v>
      </c>
      <c r="C66" s="7">
        <v>2.9622322900000002</v>
      </c>
      <c r="D66" s="7">
        <v>0.20171435000000001</v>
      </c>
      <c r="E66" s="7">
        <v>0.12557024</v>
      </c>
      <c r="F66" s="7">
        <v>7.9450160000000006E-2</v>
      </c>
      <c r="G66" s="7">
        <v>2.1600000000000001E-6</v>
      </c>
      <c r="H66" s="7">
        <v>0.40287581</v>
      </c>
      <c r="I66" s="7">
        <v>6.73918E-3</v>
      </c>
      <c r="J66" s="7">
        <v>1.20911E-3</v>
      </c>
      <c r="K66" s="7">
        <v>3.1330119999999996E-2</v>
      </c>
      <c r="L66" s="7">
        <f t="shared" si="0"/>
        <v>25.866629330000002</v>
      </c>
      <c r="M66" s="7">
        <v>0.78395868000000002</v>
      </c>
      <c r="N66" s="7">
        <v>0.63693422</v>
      </c>
      <c r="O66" s="7">
        <v>0.10389516</v>
      </c>
      <c r="P66" s="7">
        <v>0</v>
      </c>
      <c r="Q66" s="7">
        <v>0</v>
      </c>
      <c r="R66" s="7">
        <v>11.021238</v>
      </c>
      <c r="S66" s="7">
        <f t="shared" si="1"/>
        <v>12.546026060000001</v>
      </c>
      <c r="T66" s="7">
        <v>10.424945599999999</v>
      </c>
      <c r="U66" s="7">
        <v>8.0847789500000005</v>
      </c>
    </row>
    <row r="67" spans="1:21" ht="18" customHeight="1" x14ac:dyDescent="0.2">
      <c r="A67" s="6" t="s">
        <v>85</v>
      </c>
      <c r="B67" s="7">
        <v>1.7585123899999999</v>
      </c>
      <c r="C67" s="7">
        <v>0.23559232999999999</v>
      </c>
      <c r="D67" s="7">
        <v>1.243941E-2</v>
      </c>
      <c r="E67" s="7">
        <v>7.6426999999999995E-4</v>
      </c>
      <c r="F67" s="7">
        <v>4.9052000000000002E-3</v>
      </c>
      <c r="G67" s="7">
        <v>-1.53E-6</v>
      </c>
      <c r="H67" s="7">
        <v>2.6924360000000001E-2</v>
      </c>
      <c r="I67" s="7">
        <v>1.7309000000000001E-4</v>
      </c>
      <c r="J67" s="7">
        <v>-1.01968E-3</v>
      </c>
      <c r="K67" s="7">
        <v>2.39413E-3</v>
      </c>
      <c r="L67" s="7">
        <f t="shared" si="0"/>
        <v>2.0406839699999999</v>
      </c>
      <c r="M67" s="7">
        <v>1.515856E-2</v>
      </c>
      <c r="N67" s="7">
        <v>8.8177399999999989E-2</v>
      </c>
      <c r="O67" s="7">
        <v>1.438328E-2</v>
      </c>
      <c r="P67" s="7">
        <v>0</v>
      </c>
      <c r="Q67" s="7">
        <v>2.5698970000000002E-2</v>
      </c>
      <c r="R67" s="7">
        <v>1.9032E-2</v>
      </c>
      <c r="S67" s="7">
        <f t="shared" si="1"/>
        <v>0.16245020999999998</v>
      </c>
      <c r="T67" s="7">
        <v>0.77675190999999999</v>
      </c>
      <c r="U67" s="7">
        <v>0</v>
      </c>
    </row>
    <row r="68" spans="1:21" ht="18" customHeight="1" x14ac:dyDescent="0.2">
      <c r="A68" s="6" t="s">
        <v>86</v>
      </c>
      <c r="B68" s="7">
        <v>5.8891749000000004</v>
      </c>
      <c r="C68" s="7">
        <v>0.79081157999999996</v>
      </c>
      <c r="D68" s="7">
        <v>5.2924260000000001E-2</v>
      </c>
      <c r="E68" s="7">
        <v>3.1151099999999998E-2</v>
      </c>
      <c r="F68" s="7">
        <v>2.0846470000000002E-2</v>
      </c>
      <c r="G68" s="7">
        <v>1.1000000000000001E-7</v>
      </c>
      <c r="H68" s="7">
        <v>0.10623146</v>
      </c>
      <c r="I68" s="7">
        <v>1.70506E-3</v>
      </c>
      <c r="J68" s="7">
        <v>3.7060000000000001E-5</v>
      </c>
      <c r="K68" s="7">
        <v>8.3386200000000014E-3</v>
      </c>
      <c r="L68" s="7">
        <f t="shared" si="0"/>
        <v>6.901220620000001</v>
      </c>
      <c r="M68" s="7">
        <v>0.14360160999999999</v>
      </c>
      <c r="N68" s="7">
        <v>0.16646414000000001</v>
      </c>
      <c r="O68" s="7">
        <v>2.715323E-2</v>
      </c>
      <c r="P68" s="7">
        <v>0</v>
      </c>
      <c r="Q68" s="7">
        <v>0.16387594</v>
      </c>
      <c r="R68" s="7">
        <v>1.636366</v>
      </c>
      <c r="S68" s="7">
        <f t="shared" si="1"/>
        <v>2.1374609200000001</v>
      </c>
      <c r="T68" s="7">
        <v>0.73819332999999998</v>
      </c>
      <c r="U68" s="7">
        <v>0</v>
      </c>
    </row>
    <row r="69" spans="1:21" ht="18" customHeight="1" x14ac:dyDescent="0.2">
      <c r="A69" s="6" t="s">
        <v>87</v>
      </c>
      <c r="B69" s="7">
        <v>4.4841735400000005</v>
      </c>
      <c r="C69" s="7">
        <v>0.60217365</v>
      </c>
      <c r="D69" s="7">
        <v>4.046955E-2</v>
      </c>
      <c r="E69" s="7">
        <v>2.415488E-2</v>
      </c>
      <c r="F69" s="7">
        <v>1.5941649999999998E-2</v>
      </c>
      <c r="G69" s="7">
        <v>2.7000000000000001E-7</v>
      </c>
      <c r="H69" s="7">
        <v>8.1164589999999995E-2</v>
      </c>
      <c r="I69" s="7">
        <v>1.3148399999999998E-3</v>
      </c>
      <c r="J69" s="7">
        <v>7.9690000000000004E-5</v>
      </c>
      <c r="K69" s="7">
        <v>6.3539700000000005E-3</v>
      </c>
      <c r="L69" s="7">
        <f t="shared" ref="L69:L128" si="2">SUM(B69:K69)</f>
        <v>5.2558266300000014</v>
      </c>
      <c r="M69" s="7">
        <v>5.8303029999999999E-2</v>
      </c>
      <c r="N69" s="7">
        <v>0.12309386</v>
      </c>
      <c r="O69" s="7">
        <v>2.0078769999999999E-2</v>
      </c>
      <c r="P69" s="7">
        <v>0</v>
      </c>
      <c r="Q69" s="7">
        <v>8.9984559999999991E-2</v>
      </c>
      <c r="R69" s="7">
        <v>0.213174</v>
      </c>
      <c r="S69" s="7">
        <f t="shared" ref="S69:S128" si="3">SUM(M69:R69)</f>
        <v>0.50463422000000002</v>
      </c>
      <c r="T69" s="7">
        <v>1.0355723399999999</v>
      </c>
      <c r="U69" s="7">
        <v>5.5231849999999999E-2</v>
      </c>
    </row>
    <row r="70" spans="1:21" ht="18" customHeight="1" x14ac:dyDescent="0.2">
      <c r="A70" s="6" t="s">
        <v>88</v>
      </c>
      <c r="B70" s="7">
        <v>3.6195853799999997</v>
      </c>
      <c r="C70" s="7">
        <v>0.48601940000000005</v>
      </c>
      <c r="D70" s="7">
        <v>3.2355380000000003E-2</v>
      </c>
      <c r="E70" s="7">
        <v>1.8708330000000002E-2</v>
      </c>
      <c r="F70" s="7">
        <v>1.274493E-2</v>
      </c>
      <c r="G70" s="7">
        <v>-1.1999999999999999E-7</v>
      </c>
      <c r="H70" s="7">
        <v>6.5057839999999992E-2</v>
      </c>
      <c r="I70" s="7">
        <v>1.02979E-3</v>
      </c>
      <c r="J70" s="7">
        <v>-3.0179999999999999E-5</v>
      </c>
      <c r="K70" s="7">
        <v>5.1194600000000002E-3</v>
      </c>
      <c r="L70" s="7">
        <f t="shared" si="2"/>
        <v>4.2405902099999997</v>
      </c>
      <c r="M70" s="7">
        <v>7.1944979999999992E-2</v>
      </c>
      <c r="N70" s="7">
        <v>0.12417316</v>
      </c>
      <c r="O70" s="7">
        <v>2.025482E-2</v>
      </c>
      <c r="P70" s="7">
        <v>0</v>
      </c>
      <c r="Q70" s="7">
        <v>0</v>
      </c>
      <c r="R70" s="7">
        <v>3.9190000000000003E-2</v>
      </c>
      <c r="S70" s="7">
        <f t="shared" si="3"/>
        <v>0.25556296000000001</v>
      </c>
      <c r="T70" s="7">
        <v>1.4420435600000001</v>
      </c>
      <c r="U70" s="7">
        <v>0</v>
      </c>
    </row>
    <row r="71" spans="1:21" ht="18" customHeight="1" x14ac:dyDescent="0.2">
      <c r="A71" s="6" t="s">
        <v>89</v>
      </c>
      <c r="B71" s="7">
        <v>1.28896554</v>
      </c>
      <c r="C71" s="7">
        <v>0.17160388000000001</v>
      </c>
      <c r="D71" s="7">
        <v>2.4264199999999999E-3</v>
      </c>
      <c r="E71" s="7">
        <v>-1.6416730000000001E-2</v>
      </c>
      <c r="F71" s="7">
        <v>9.7394000000000007E-4</v>
      </c>
      <c r="G71" s="7">
        <v>-3.6499999999999998E-6</v>
      </c>
      <c r="H71" s="7">
        <v>1.01625E-2</v>
      </c>
      <c r="I71" s="7">
        <v>-5.4065999999999999E-4</v>
      </c>
      <c r="J71" s="7">
        <v>-2.7951199999999999E-3</v>
      </c>
      <c r="K71" s="7">
        <v>1.5631800000000002E-3</v>
      </c>
      <c r="L71" s="7">
        <f t="shared" si="2"/>
        <v>1.4559392999999998</v>
      </c>
      <c r="M71" s="7">
        <v>6.8203199999999995E-3</v>
      </c>
      <c r="N71" s="7">
        <v>8.1217360000000002E-2</v>
      </c>
      <c r="O71" s="7">
        <v>1.3247979999999999E-2</v>
      </c>
      <c r="P71" s="7">
        <v>0</v>
      </c>
      <c r="Q71" s="7">
        <v>0</v>
      </c>
      <c r="R71" s="7">
        <v>0.53615100000000004</v>
      </c>
      <c r="S71" s="7">
        <f t="shared" si="3"/>
        <v>0.6374366600000001</v>
      </c>
      <c r="T71" s="7">
        <v>0.46310168000000002</v>
      </c>
      <c r="U71" s="7">
        <v>0</v>
      </c>
    </row>
    <row r="72" spans="1:21" ht="18" customHeight="1" x14ac:dyDescent="0.2">
      <c r="A72" s="6" t="s">
        <v>90</v>
      </c>
      <c r="B72" s="7">
        <v>4.96493815</v>
      </c>
      <c r="C72" s="7">
        <v>0.66593206000000005</v>
      </c>
      <c r="D72" s="7">
        <v>3.9841699999999994E-2</v>
      </c>
      <c r="E72" s="7">
        <v>1.4144559999999999E-2</v>
      </c>
      <c r="F72" s="7">
        <v>1.5702850000000001E-2</v>
      </c>
      <c r="G72" s="7">
        <v>-9.499999999999999E-7</v>
      </c>
      <c r="H72" s="7">
        <v>8.2705899999999999E-2</v>
      </c>
      <c r="I72" s="7">
        <v>9.6089999999999999E-4</v>
      </c>
      <c r="J72" s="7">
        <v>-1.43103E-3</v>
      </c>
      <c r="K72" s="7">
        <v>6.8941599999999999E-3</v>
      </c>
      <c r="L72" s="7">
        <f t="shared" si="2"/>
        <v>5.7896882999999999</v>
      </c>
      <c r="M72" s="7">
        <v>0.13188199</v>
      </c>
      <c r="N72" s="7">
        <v>0.19153695999999998</v>
      </c>
      <c r="O72" s="7">
        <v>3.124304E-2</v>
      </c>
      <c r="P72" s="7">
        <v>0</v>
      </c>
      <c r="Q72" s="7">
        <v>0.27418347999999998</v>
      </c>
      <c r="R72" s="7">
        <v>0.36308200000000002</v>
      </c>
      <c r="S72" s="7">
        <f t="shared" si="3"/>
        <v>0.99192746999999992</v>
      </c>
      <c r="T72" s="7">
        <v>8.8179999999999994E-3</v>
      </c>
      <c r="U72" s="7">
        <v>0</v>
      </c>
    </row>
    <row r="73" spans="1:21" ht="18" customHeight="1" x14ac:dyDescent="0.2">
      <c r="A73" s="6" t="s">
        <v>91</v>
      </c>
      <c r="B73" s="7">
        <v>3.1909938900000001</v>
      </c>
      <c r="C73" s="7">
        <v>0.42835177000000002</v>
      </c>
      <c r="D73" s="7">
        <v>2.7799509999999999E-2</v>
      </c>
      <c r="E73" s="7">
        <v>1.4653639999999999E-2</v>
      </c>
      <c r="F73" s="7">
        <v>1.0951790000000001E-2</v>
      </c>
      <c r="G73" s="7">
        <v>-8.6000000000000002E-7</v>
      </c>
      <c r="H73" s="7">
        <v>5.631589E-2</v>
      </c>
      <c r="I73" s="7">
        <v>8.3562999999999997E-4</v>
      </c>
      <c r="J73" s="7">
        <v>-2.4855999999999999E-4</v>
      </c>
      <c r="K73" s="7">
        <v>4.4927600000000002E-3</v>
      </c>
      <c r="L73" s="7">
        <f t="shared" si="2"/>
        <v>3.7341454600000001</v>
      </c>
      <c r="M73" s="7">
        <v>0.13866930999999999</v>
      </c>
      <c r="N73" s="7">
        <v>0.11574669999999999</v>
      </c>
      <c r="O73" s="7">
        <v>1.8880319999999999E-2</v>
      </c>
      <c r="P73" s="7">
        <v>0</v>
      </c>
      <c r="Q73" s="7">
        <v>7.6138529999999996E-2</v>
      </c>
      <c r="R73" s="7">
        <v>0.54398800000000003</v>
      </c>
      <c r="S73" s="7">
        <f t="shared" si="3"/>
        <v>0.89342286000000004</v>
      </c>
      <c r="T73" s="7">
        <v>1.0234927899999999</v>
      </c>
      <c r="U73" s="7">
        <v>0</v>
      </c>
    </row>
    <row r="74" spans="1:21" ht="18" customHeight="1" x14ac:dyDescent="0.2">
      <c r="A74" s="6" t="s">
        <v>92</v>
      </c>
      <c r="B74" s="7">
        <v>1.5447095399999999</v>
      </c>
      <c r="C74" s="7">
        <v>0.20707704999999998</v>
      </c>
      <c r="D74" s="7">
        <v>1.171058E-2</v>
      </c>
      <c r="E74" s="7">
        <v>2.66352E-3</v>
      </c>
      <c r="F74" s="7">
        <v>4.6168900000000002E-3</v>
      </c>
      <c r="G74" s="7">
        <v>-2.7000000000000001E-7</v>
      </c>
      <c r="H74" s="7">
        <v>-1.21824E-3</v>
      </c>
      <c r="I74" s="7">
        <v>-2.5153000000000003E-4</v>
      </c>
      <c r="J74" s="7">
        <v>-6.5491999999999992E-4</v>
      </c>
      <c r="K74" s="7">
        <v>2.1246900000000003E-3</v>
      </c>
      <c r="L74" s="7">
        <f t="shared" si="2"/>
        <v>1.7707773100000002</v>
      </c>
      <c r="M74" s="7">
        <v>2.5764490000000001E-2</v>
      </c>
      <c r="N74" s="7">
        <v>8.1341839999999999E-2</v>
      </c>
      <c r="O74" s="7">
        <v>1.326828E-2</v>
      </c>
      <c r="P74" s="7">
        <v>0</v>
      </c>
      <c r="Q74" s="7">
        <v>0</v>
      </c>
      <c r="R74" s="7">
        <v>0.16967699999999999</v>
      </c>
      <c r="S74" s="7">
        <f t="shared" si="3"/>
        <v>0.29005161000000002</v>
      </c>
      <c r="T74" s="7">
        <v>0.70230781999999992</v>
      </c>
      <c r="U74" s="7">
        <v>0</v>
      </c>
    </row>
    <row r="75" spans="1:21" ht="18" customHeight="1" x14ac:dyDescent="0.2">
      <c r="A75" s="6" t="s">
        <v>93</v>
      </c>
      <c r="B75" s="7">
        <v>2.5169580699999998</v>
      </c>
      <c r="C75" s="7">
        <v>0.33776744000000003</v>
      </c>
      <c r="D75" s="7">
        <v>2.1291459999999998E-2</v>
      </c>
      <c r="E75" s="7">
        <v>9.9457499999999997E-3</v>
      </c>
      <c r="F75" s="7">
        <v>8.3897700000000013E-3</v>
      </c>
      <c r="G75" s="7">
        <v>-1.35E-6</v>
      </c>
      <c r="H75" s="7">
        <v>4.3524129999999994E-2</v>
      </c>
      <c r="I75" s="7">
        <v>5.9496000000000006E-4</v>
      </c>
      <c r="J75" s="7">
        <v>-3.9026999999999996E-4</v>
      </c>
      <c r="K75" s="7">
        <v>3.5266899999999999E-3</v>
      </c>
      <c r="L75" s="7">
        <f t="shared" si="2"/>
        <v>2.9416066500000002</v>
      </c>
      <c r="M75" s="7">
        <v>2.9013419999999998E-2</v>
      </c>
      <c r="N75" s="7">
        <v>9.4867949999999993E-2</v>
      </c>
      <c r="O75" s="7">
        <v>1.547463E-2</v>
      </c>
      <c r="P75" s="7">
        <v>0</v>
      </c>
      <c r="Q75" s="7">
        <v>4.5566189999999999E-2</v>
      </c>
      <c r="R75" s="7">
        <v>0</v>
      </c>
      <c r="S75" s="7">
        <f t="shared" si="3"/>
        <v>0.18492218999999999</v>
      </c>
      <c r="T75" s="7">
        <v>0.89432691000000009</v>
      </c>
      <c r="U75" s="7">
        <v>0</v>
      </c>
    </row>
    <row r="76" spans="1:21" ht="18" customHeight="1" x14ac:dyDescent="0.2">
      <c r="A76" s="6" t="s">
        <v>94</v>
      </c>
      <c r="B76" s="7">
        <v>2.1461468500000001</v>
      </c>
      <c r="C76" s="7">
        <v>0.28804010999999996</v>
      </c>
      <c r="D76" s="7">
        <v>1.8361560000000002E-2</v>
      </c>
      <c r="E76" s="7">
        <v>9.0057000000000002E-3</v>
      </c>
      <c r="F76" s="7">
        <v>7.2346899999999994E-3</v>
      </c>
      <c r="G76" s="7">
        <v>-9.2000000000000009E-7</v>
      </c>
      <c r="H76" s="7">
        <v>3.7415730000000001E-2</v>
      </c>
      <c r="I76" s="7">
        <v>5.2779999999999993E-4</v>
      </c>
      <c r="J76" s="7">
        <v>-2.6942000000000003E-4</v>
      </c>
      <c r="K76" s="7">
        <v>3.0123300000000001E-3</v>
      </c>
      <c r="L76" s="7">
        <f t="shared" si="2"/>
        <v>2.50947443</v>
      </c>
      <c r="M76" s="7">
        <v>3.4066839999999994E-2</v>
      </c>
      <c r="N76" s="7">
        <v>9.4060869999999991E-2</v>
      </c>
      <c r="O76" s="7">
        <v>1.5342979999999999E-2</v>
      </c>
      <c r="P76" s="7">
        <v>0</v>
      </c>
      <c r="Q76" s="7">
        <v>4.8187260000000003E-2</v>
      </c>
      <c r="R76" s="7">
        <v>0</v>
      </c>
      <c r="S76" s="7">
        <f t="shared" si="3"/>
        <v>0.19165794999999999</v>
      </c>
      <c r="T76" s="7">
        <v>0.98850013000000003</v>
      </c>
      <c r="U76" s="7">
        <v>8.5121169999999996E-2</v>
      </c>
    </row>
    <row r="77" spans="1:21" ht="18" customHeight="1" x14ac:dyDescent="0.2">
      <c r="A77" s="6" t="s">
        <v>95</v>
      </c>
      <c r="B77" s="7">
        <v>2.6474052400000003</v>
      </c>
      <c r="C77" s="7">
        <v>0.35522468000000001</v>
      </c>
      <c r="D77" s="7">
        <v>2.2094330000000002E-2</v>
      </c>
      <c r="E77" s="7">
        <v>9.6972700000000009E-3</v>
      </c>
      <c r="F77" s="7">
        <v>8.7054899999999998E-3</v>
      </c>
      <c r="G77" s="7">
        <v>2.3999999999999998E-7</v>
      </c>
      <c r="H77" s="7">
        <v>4.5349410000000007E-2</v>
      </c>
      <c r="I77" s="7">
        <v>5.9639999999999997E-4</v>
      </c>
      <c r="J77" s="7">
        <v>-5.0420999999999994E-4</v>
      </c>
      <c r="K77" s="7">
        <v>3.7001999999999998E-3</v>
      </c>
      <c r="L77" s="7">
        <f t="shared" si="2"/>
        <v>3.0922690500000005</v>
      </c>
      <c r="M77" s="7">
        <v>6.1175609999999998E-2</v>
      </c>
      <c r="N77" s="7">
        <v>0.11316951</v>
      </c>
      <c r="O77" s="7">
        <v>1.8459939999999998E-2</v>
      </c>
      <c r="P77" s="7">
        <v>0</v>
      </c>
      <c r="Q77" s="7">
        <v>8.7299160000000001E-2</v>
      </c>
      <c r="R77" s="7">
        <v>0.18005699999999999</v>
      </c>
      <c r="S77" s="7">
        <f t="shared" si="3"/>
        <v>0.46016122000000004</v>
      </c>
      <c r="T77" s="7">
        <v>0.50257372</v>
      </c>
      <c r="U77" s="7">
        <v>0</v>
      </c>
    </row>
    <row r="78" spans="1:21" ht="18" customHeight="1" x14ac:dyDescent="0.2">
      <c r="A78" s="6" t="s">
        <v>96</v>
      </c>
      <c r="B78" s="7">
        <v>8.7359253699999986</v>
      </c>
      <c r="C78" s="7">
        <v>1.1736911799999998</v>
      </c>
      <c r="D78" s="7">
        <v>8.2282720000000004E-2</v>
      </c>
      <c r="E78" s="7">
        <v>5.5793330000000002E-2</v>
      </c>
      <c r="F78" s="7">
        <v>3.2404990000000002E-2</v>
      </c>
      <c r="G78" s="7">
        <v>2.1499999999999997E-6</v>
      </c>
      <c r="H78" s="7">
        <v>0.16298151999999999</v>
      </c>
      <c r="I78" s="7">
        <v>2.9071700000000002E-3</v>
      </c>
      <c r="J78" s="7">
        <v>1.2092699999999999E-3</v>
      </c>
      <c r="K78" s="7">
        <v>1.247763E-2</v>
      </c>
      <c r="L78" s="7">
        <f t="shared" si="2"/>
        <v>10.25967533</v>
      </c>
      <c r="M78" s="7">
        <v>0.19460223000000001</v>
      </c>
      <c r="N78" s="7">
        <v>0.25941922000000001</v>
      </c>
      <c r="O78" s="7">
        <v>4.2315829999999999E-2</v>
      </c>
      <c r="P78" s="7">
        <v>0</v>
      </c>
      <c r="Q78" s="7">
        <v>0.36035577000000002</v>
      </c>
      <c r="R78" s="7">
        <v>0.38664700000000002</v>
      </c>
      <c r="S78" s="7">
        <f t="shared" si="3"/>
        <v>1.24334005</v>
      </c>
      <c r="T78" s="7">
        <v>4.5825161699999999</v>
      </c>
      <c r="U78" s="7">
        <v>0</v>
      </c>
    </row>
    <row r="79" spans="1:21" ht="18" customHeight="1" x14ac:dyDescent="0.2">
      <c r="A79" s="6" t="s">
        <v>97</v>
      </c>
      <c r="B79" s="7">
        <v>5.9797754200000002</v>
      </c>
      <c r="C79" s="7">
        <v>0.80315336999999998</v>
      </c>
      <c r="D79" s="7">
        <v>5.4816739999999996E-2</v>
      </c>
      <c r="E79" s="7">
        <v>3.4369360000000002E-2</v>
      </c>
      <c r="F79" s="7">
        <v>2.1591919999999997E-2</v>
      </c>
      <c r="G79" s="7">
        <v>1.26E-6</v>
      </c>
      <c r="H79" s="7">
        <v>0.10941385000000001</v>
      </c>
      <c r="I79" s="7">
        <v>1.8393800000000001E-3</v>
      </c>
      <c r="J79" s="7">
        <v>3.6785000000000002E-4</v>
      </c>
      <c r="K79" s="7">
        <v>8.498219999999999E-3</v>
      </c>
      <c r="L79" s="7">
        <f t="shared" si="2"/>
        <v>7.0138273699999996</v>
      </c>
      <c r="M79" s="7">
        <v>0.13673519000000001</v>
      </c>
      <c r="N79" s="7">
        <v>0.20433944000000001</v>
      </c>
      <c r="O79" s="7">
        <v>3.3331349999999996E-2</v>
      </c>
      <c r="P79" s="7">
        <v>0</v>
      </c>
      <c r="Q79" s="7">
        <v>0.27909028999999996</v>
      </c>
      <c r="R79" s="7">
        <v>0.84943900000000006</v>
      </c>
      <c r="S79" s="7">
        <f t="shared" si="3"/>
        <v>1.50293527</v>
      </c>
      <c r="T79" s="7">
        <v>2.48079611</v>
      </c>
      <c r="U79" s="7">
        <v>0</v>
      </c>
    </row>
    <row r="80" spans="1:21" ht="18" customHeight="1" x14ac:dyDescent="0.2">
      <c r="A80" s="6" t="s">
        <v>98</v>
      </c>
      <c r="B80" s="7">
        <v>2.9196844100000003</v>
      </c>
      <c r="C80" s="7">
        <v>0.39198612999999999</v>
      </c>
      <c r="D80" s="7">
        <v>2.5771259999999997E-2</v>
      </c>
      <c r="E80" s="7">
        <v>1.4259239999999999E-2</v>
      </c>
      <c r="F80" s="7">
        <v>1.015314E-2</v>
      </c>
      <c r="G80" s="7">
        <v>-4.4000000000000002E-7</v>
      </c>
      <c r="H80" s="7">
        <v>5.2018849999999998E-2</v>
      </c>
      <c r="I80" s="7">
        <v>7.9801999999999998E-4</v>
      </c>
      <c r="J80" s="7">
        <v>-1.2511E-4</v>
      </c>
      <c r="K80" s="7">
        <v>4.1204900000000001E-3</v>
      </c>
      <c r="L80" s="7">
        <f t="shared" si="2"/>
        <v>3.41866599</v>
      </c>
      <c r="M80" s="7">
        <v>5.7030879999999999E-2</v>
      </c>
      <c r="N80" s="7">
        <v>0.11280017000000001</v>
      </c>
      <c r="O80" s="7">
        <v>1.839969E-2</v>
      </c>
      <c r="P80" s="7">
        <v>0</v>
      </c>
      <c r="Q80" s="7">
        <v>0</v>
      </c>
      <c r="R80" s="7">
        <v>0.26750699999999999</v>
      </c>
      <c r="S80" s="7">
        <f t="shared" si="3"/>
        <v>0.45573774</v>
      </c>
      <c r="T80" s="7">
        <v>1.54775676</v>
      </c>
      <c r="U80" s="7">
        <v>0</v>
      </c>
    </row>
    <row r="81" spans="1:21" ht="18" customHeight="1" x14ac:dyDescent="0.2">
      <c r="A81" s="6" t="s">
        <v>99</v>
      </c>
      <c r="B81" s="7">
        <v>6.1164771500000006</v>
      </c>
      <c r="C81" s="7">
        <v>0.82066375999999996</v>
      </c>
      <c r="D81" s="7">
        <v>5.0820199999999996E-2</v>
      </c>
      <c r="E81" s="7">
        <v>2.1831330000000003E-2</v>
      </c>
      <c r="F81" s="7">
        <v>2.0026119999999998E-2</v>
      </c>
      <c r="G81" s="7">
        <v>-2.2799999999999998E-6</v>
      </c>
      <c r="H81" s="7">
        <v>0.10439102</v>
      </c>
      <c r="I81" s="7">
        <v>1.3569700000000001E-3</v>
      </c>
      <c r="J81" s="7">
        <v>-1.2326700000000002E-3</v>
      </c>
      <c r="K81" s="7">
        <v>8.5430300000000001E-3</v>
      </c>
      <c r="L81" s="7">
        <f t="shared" si="2"/>
        <v>7.1428746299999997</v>
      </c>
      <c r="M81" s="7">
        <v>0.18903307</v>
      </c>
      <c r="N81" s="7">
        <v>0.17921463000000001</v>
      </c>
      <c r="O81" s="7">
        <v>2.923305E-2</v>
      </c>
      <c r="P81" s="7">
        <v>0</v>
      </c>
      <c r="Q81" s="7">
        <v>0.25284963999999999</v>
      </c>
      <c r="R81" s="7">
        <v>2.657851</v>
      </c>
      <c r="S81" s="7">
        <f t="shared" si="3"/>
        <v>3.3081813899999997</v>
      </c>
      <c r="T81" s="7">
        <v>3.2179814500000004</v>
      </c>
      <c r="U81" s="7">
        <v>0</v>
      </c>
    </row>
    <row r="82" spans="1:21" ht="18" customHeight="1" x14ac:dyDescent="0.2">
      <c r="A82" s="6" t="s">
        <v>100</v>
      </c>
      <c r="B82" s="7">
        <v>1.9601639</v>
      </c>
      <c r="C82" s="7">
        <v>0.26316965000000003</v>
      </c>
      <c r="D82" s="7">
        <v>1.7331909999999999E-2</v>
      </c>
      <c r="E82" s="7">
        <v>9.6515699999999999E-3</v>
      </c>
      <c r="F82" s="7">
        <v>6.8285100000000003E-3</v>
      </c>
      <c r="G82" s="7">
        <v>-2.6E-7</v>
      </c>
      <c r="H82" s="7">
        <v>3.4994779999999996E-2</v>
      </c>
      <c r="I82" s="7">
        <v>5.3837999999999998E-4</v>
      </c>
      <c r="J82" s="7">
        <v>-7.4880000000000001E-5</v>
      </c>
      <c r="K82" s="7">
        <v>2.7676799999999998E-3</v>
      </c>
      <c r="L82" s="7">
        <f t="shared" si="2"/>
        <v>2.2953712399999993</v>
      </c>
      <c r="M82" s="7">
        <v>1.428842E-2</v>
      </c>
      <c r="N82" s="7">
        <v>8.4141999999999995E-2</v>
      </c>
      <c r="O82" s="7">
        <v>1.3725040000000001E-2</v>
      </c>
      <c r="P82" s="7">
        <v>0</v>
      </c>
      <c r="Q82" s="7">
        <v>1.7662000000000001E-2</v>
      </c>
      <c r="R82" s="7">
        <v>0</v>
      </c>
      <c r="S82" s="7">
        <f t="shared" si="3"/>
        <v>0.12981746</v>
      </c>
      <c r="T82" s="7">
        <v>0.84565352999999999</v>
      </c>
      <c r="U82" s="7">
        <v>0</v>
      </c>
    </row>
    <row r="83" spans="1:21" ht="18" customHeight="1" x14ac:dyDescent="0.2">
      <c r="A83" s="6" t="s">
        <v>101</v>
      </c>
      <c r="B83" s="7">
        <v>2.0259806299999998</v>
      </c>
      <c r="C83" s="7">
        <v>0.27199456</v>
      </c>
      <c r="D83" s="7">
        <v>1.78427E-2</v>
      </c>
      <c r="E83" s="7">
        <v>9.7929799999999997E-3</v>
      </c>
      <c r="F83" s="7">
        <v>7.0291400000000006E-3</v>
      </c>
      <c r="G83" s="7">
        <v>-3.4999999999999998E-7</v>
      </c>
      <c r="H83" s="7">
        <v>3.6056320000000003E-2</v>
      </c>
      <c r="I83" s="7">
        <v>5.4983000000000007E-4</v>
      </c>
      <c r="J83" s="7">
        <v>-9.8330000000000002E-5</v>
      </c>
      <c r="K83" s="7">
        <v>2.8592299999999999E-3</v>
      </c>
      <c r="L83" s="7">
        <f t="shared" si="2"/>
        <v>2.37200671</v>
      </c>
      <c r="M83" s="7">
        <v>1.7122109999999999E-2</v>
      </c>
      <c r="N83" s="7">
        <v>8.9165039999999987E-2</v>
      </c>
      <c r="O83" s="7">
        <v>1.4544389999999999E-2</v>
      </c>
      <c r="P83" s="7">
        <v>0</v>
      </c>
      <c r="Q83" s="7">
        <v>2.643879E-2</v>
      </c>
      <c r="R83" s="7">
        <v>0</v>
      </c>
      <c r="S83" s="7">
        <f t="shared" si="3"/>
        <v>0.14727032999999998</v>
      </c>
      <c r="T83" s="7">
        <v>0.71593558999999996</v>
      </c>
      <c r="U83" s="7">
        <v>0</v>
      </c>
    </row>
    <row r="84" spans="1:21" ht="18" customHeight="1" x14ac:dyDescent="0.2">
      <c r="A84" s="6" t="s">
        <v>102</v>
      </c>
      <c r="B84" s="7">
        <v>2.4009687099999999</v>
      </c>
      <c r="C84" s="7">
        <v>0.32230808</v>
      </c>
      <c r="D84" s="7">
        <v>2.0960619999999999E-2</v>
      </c>
      <c r="E84" s="7">
        <v>1.1136479999999999E-2</v>
      </c>
      <c r="F84" s="7">
        <v>8.2586200000000012E-3</v>
      </c>
      <c r="G84" s="7">
        <v>-6.1999999999999999E-7</v>
      </c>
      <c r="H84" s="7">
        <v>4.2448920000000001E-2</v>
      </c>
      <c r="I84" s="7">
        <v>6.331799999999999E-4</v>
      </c>
      <c r="J84" s="7">
        <v>-1.7341999999999998E-4</v>
      </c>
      <c r="K84" s="7">
        <v>3.3813000000000003E-3</v>
      </c>
      <c r="L84" s="7">
        <f t="shared" si="2"/>
        <v>2.8099218699999997</v>
      </c>
      <c r="M84" s="7">
        <v>2.7819220000000002E-2</v>
      </c>
      <c r="N84" s="7">
        <v>9.4100539999999996E-2</v>
      </c>
      <c r="O84" s="7">
        <v>1.5349450000000001E-2</v>
      </c>
      <c r="P84" s="7">
        <v>0</v>
      </c>
      <c r="Q84" s="7">
        <v>2.355057E-2</v>
      </c>
      <c r="R84" s="7">
        <v>0.27945500000000001</v>
      </c>
      <c r="S84" s="7">
        <f t="shared" si="3"/>
        <v>0.44027477999999998</v>
      </c>
      <c r="T84" s="7">
        <v>0.29606116999999998</v>
      </c>
      <c r="U84" s="7">
        <v>8.1343240000000011E-2</v>
      </c>
    </row>
    <row r="85" spans="1:21" ht="18" customHeight="1" x14ac:dyDescent="0.2">
      <c r="A85" s="6" t="s">
        <v>103</v>
      </c>
      <c r="B85" s="7">
        <v>4.8494998799999998</v>
      </c>
      <c r="C85" s="7">
        <v>0.65174203000000008</v>
      </c>
      <c r="D85" s="7">
        <v>4.6924250000000001E-2</v>
      </c>
      <c r="E85" s="7">
        <v>3.4136099999999996E-2</v>
      </c>
      <c r="F85" s="7">
        <v>1.8476909999999999E-2</v>
      </c>
      <c r="G85" s="7">
        <v>1.6499999999999999E-6</v>
      </c>
      <c r="H85" s="7">
        <v>9.2266990000000007E-2</v>
      </c>
      <c r="I85" s="7">
        <v>1.73843E-3</v>
      </c>
      <c r="J85" s="7">
        <v>1.0540300000000001E-3</v>
      </c>
      <c r="K85" s="7">
        <v>6.96337E-3</v>
      </c>
      <c r="L85" s="7">
        <f t="shared" si="2"/>
        <v>5.7028036399999991</v>
      </c>
      <c r="M85" s="7">
        <v>3.9273019999999999E-2</v>
      </c>
      <c r="N85" s="7">
        <v>0.11262508</v>
      </c>
      <c r="O85" s="7">
        <v>1.8371129999999999E-2</v>
      </c>
      <c r="P85" s="7">
        <v>0</v>
      </c>
      <c r="Q85" s="7">
        <v>6.8520830000000005E-2</v>
      </c>
      <c r="R85" s="7">
        <v>0</v>
      </c>
      <c r="S85" s="7">
        <f t="shared" si="3"/>
        <v>0.23879006</v>
      </c>
      <c r="T85" s="7">
        <v>1.7460316899999999</v>
      </c>
      <c r="U85" s="7">
        <v>1.7518712599999999</v>
      </c>
    </row>
    <row r="86" spans="1:21" ht="18" customHeight="1" x14ac:dyDescent="0.2">
      <c r="A86" s="6" t="s">
        <v>104</v>
      </c>
      <c r="B86" s="7">
        <v>33.782512369999999</v>
      </c>
      <c r="C86" s="7">
        <v>4.5365707000000004</v>
      </c>
      <c r="D86" s="7">
        <v>0.30467949999999999</v>
      </c>
      <c r="E86" s="7">
        <v>0.18145937000000001</v>
      </c>
      <c r="F86" s="7">
        <v>0.12001439999999999</v>
      </c>
      <c r="G86" s="7">
        <v>-1.7000000000000001E-7</v>
      </c>
      <c r="H86" s="7">
        <v>-6.3498699999999996E-3</v>
      </c>
      <c r="I86" s="7">
        <v>5.9216999999999994E-4</v>
      </c>
      <c r="J86" s="7">
        <v>5.3105999999999997E-4</v>
      </c>
      <c r="K86" s="7">
        <v>4.7866019999999995E-2</v>
      </c>
      <c r="L86" s="7">
        <f t="shared" si="2"/>
        <v>38.967875549999995</v>
      </c>
      <c r="M86" s="7">
        <v>0.77771022999999995</v>
      </c>
      <c r="N86" s="7">
        <v>0.68602930000000006</v>
      </c>
      <c r="O86" s="7">
        <v>0.11190343</v>
      </c>
      <c r="P86" s="7">
        <v>0</v>
      </c>
      <c r="Q86" s="7">
        <v>0</v>
      </c>
      <c r="R86" s="7">
        <v>3.5554239999999999</v>
      </c>
      <c r="S86" s="7">
        <f t="shared" si="3"/>
        <v>5.1310669600000001</v>
      </c>
      <c r="T86" s="7">
        <v>12.116304980000001</v>
      </c>
      <c r="U86" s="7">
        <v>12.15026374</v>
      </c>
    </row>
    <row r="87" spans="1:21" ht="18" customHeight="1" x14ac:dyDescent="0.2">
      <c r="A87" s="6" t="s">
        <v>105</v>
      </c>
      <c r="B87" s="7">
        <v>6.3732982900000001</v>
      </c>
      <c r="C87" s="7">
        <v>0.85584343000000007</v>
      </c>
      <c r="D87" s="7">
        <v>5.7410739999999995E-2</v>
      </c>
      <c r="E87" s="7">
        <v>3.4058169999999999E-2</v>
      </c>
      <c r="F87" s="7">
        <v>2.2614599999999999E-2</v>
      </c>
      <c r="G87" s="7">
        <v>2.8000000000000002E-7</v>
      </c>
      <c r="H87" s="7">
        <v>0.11515303</v>
      </c>
      <c r="I87" s="7">
        <v>1.8590200000000001E-3</v>
      </c>
      <c r="J87" s="7">
        <v>8.1099999999999993E-5</v>
      </c>
      <c r="K87" s="7">
        <v>9.0282299999999999E-3</v>
      </c>
      <c r="L87" s="7">
        <f t="shared" si="2"/>
        <v>7.4693468900000006</v>
      </c>
      <c r="M87" s="7">
        <v>0.12630158</v>
      </c>
      <c r="N87" s="7">
        <v>0.18234445999999999</v>
      </c>
      <c r="O87" s="7">
        <v>2.9743580000000002E-2</v>
      </c>
      <c r="P87" s="7">
        <v>0</v>
      </c>
      <c r="Q87" s="7">
        <v>0.22881419</v>
      </c>
      <c r="R87" s="7">
        <v>4.2997E-2</v>
      </c>
      <c r="S87" s="7">
        <f t="shared" si="3"/>
        <v>0.61020080999999993</v>
      </c>
      <c r="T87" s="7">
        <v>3.6308870600000001</v>
      </c>
      <c r="U87" s="7">
        <v>0</v>
      </c>
    </row>
    <row r="88" spans="1:21" ht="18" customHeight="1" x14ac:dyDescent="0.2">
      <c r="A88" s="6" t="s">
        <v>106</v>
      </c>
      <c r="B88" s="7">
        <v>1.66809395</v>
      </c>
      <c r="C88" s="7">
        <v>0.22326488</v>
      </c>
      <c r="D88" s="7">
        <v>1.0473360000000001E-2</v>
      </c>
      <c r="E88" s="7">
        <v>-2.6383999999999999E-3</v>
      </c>
      <c r="F88" s="7">
        <v>4.1336099999999994E-3</v>
      </c>
      <c r="G88" s="7">
        <v>-7.5000000000000002E-7</v>
      </c>
      <c r="H88" s="7">
        <v>2.3640999999999999E-2</v>
      </c>
      <c r="I88" s="7">
        <v>3.0790000000000002E-5</v>
      </c>
      <c r="J88" s="7">
        <v>-1.37236E-3</v>
      </c>
      <c r="K88" s="7">
        <v>2.2332699999999999E-3</v>
      </c>
      <c r="L88" s="7">
        <f t="shared" si="2"/>
        <v>1.9278593500000003</v>
      </c>
      <c r="M88" s="7">
        <v>2.634939E-2</v>
      </c>
      <c r="N88" s="7">
        <v>9.368195E-2</v>
      </c>
      <c r="O88" s="7">
        <v>1.528117E-2</v>
      </c>
      <c r="P88" s="7">
        <v>0</v>
      </c>
      <c r="Q88" s="7">
        <v>0</v>
      </c>
      <c r="R88" s="7">
        <v>0.242282</v>
      </c>
      <c r="S88" s="7">
        <f t="shared" si="3"/>
        <v>0.37759450999999999</v>
      </c>
      <c r="T88" s="7">
        <v>0.81341702999999999</v>
      </c>
      <c r="U88" s="7">
        <v>0</v>
      </c>
    </row>
    <row r="89" spans="1:21" ht="18" customHeight="1" x14ac:dyDescent="0.2">
      <c r="A89" s="6" t="s">
        <v>107</v>
      </c>
      <c r="B89" s="7">
        <v>3.7490765699999997</v>
      </c>
      <c r="C89" s="7">
        <v>0.50275871999999999</v>
      </c>
      <c r="D89" s="7">
        <v>2.950711E-2</v>
      </c>
      <c r="E89" s="7">
        <v>9.2156100000000008E-3</v>
      </c>
      <c r="F89" s="7">
        <v>1.163171E-2</v>
      </c>
      <c r="G89" s="7">
        <v>-2.3599999999999999E-6</v>
      </c>
      <c r="H89" s="7">
        <v>6.1622919999999998E-2</v>
      </c>
      <c r="I89" s="7">
        <v>6.6863000000000003E-4</v>
      </c>
      <c r="J89" s="7">
        <v>-1.2587500000000001E-3</v>
      </c>
      <c r="K89" s="7">
        <v>5.1897499999999999E-3</v>
      </c>
      <c r="L89" s="7">
        <f t="shared" si="2"/>
        <v>4.3684099099999996</v>
      </c>
      <c r="M89" s="7">
        <v>5.6839319999999999E-2</v>
      </c>
      <c r="N89" s="7">
        <v>0.12875299000000001</v>
      </c>
      <c r="O89" s="7">
        <v>2.1001880000000001E-2</v>
      </c>
      <c r="P89" s="7">
        <v>0</v>
      </c>
      <c r="Q89" s="7">
        <v>0</v>
      </c>
      <c r="R89" s="7">
        <v>0.26416200000000001</v>
      </c>
      <c r="S89" s="7">
        <f t="shared" si="3"/>
        <v>0.47075619000000002</v>
      </c>
      <c r="T89" s="7">
        <v>1.2937964</v>
      </c>
      <c r="U89" s="7">
        <v>8.3380410000000002E-2</v>
      </c>
    </row>
    <row r="90" spans="1:21" ht="18" customHeight="1" x14ac:dyDescent="0.2">
      <c r="A90" s="6" t="s">
        <v>108</v>
      </c>
      <c r="B90" s="7">
        <v>5.9103238099999995</v>
      </c>
      <c r="C90" s="7">
        <v>0.79376086000000001</v>
      </c>
      <c r="D90" s="7">
        <v>5.3787349999999998E-2</v>
      </c>
      <c r="E90" s="7">
        <v>3.2970199999999998E-2</v>
      </c>
      <c r="F90" s="7">
        <v>2.118542E-2</v>
      </c>
      <c r="G90" s="7">
        <v>8.2999999999999999E-7</v>
      </c>
      <c r="H90" s="7">
        <v>0.10758431</v>
      </c>
      <c r="I90" s="7">
        <v>1.7786600000000001E-3</v>
      </c>
      <c r="J90" s="7">
        <v>2.4153999999999999E-4</v>
      </c>
      <c r="K90" s="7">
        <v>8.387180000000001E-3</v>
      </c>
      <c r="L90" s="7">
        <f t="shared" si="2"/>
        <v>6.9300201600000007</v>
      </c>
      <c r="M90" s="7">
        <v>0.15473777999999999</v>
      </c>
      <c r="N90" s="7">
        <v>0.16308671999999999</v>
      </c>
      <c r="O90" s="7">
        <v>2.6602310000000001E-2</v>
      </c>
      <c r="P90" s="7">
        <v>0</v>
      </c>
      <c r="Q90" s="7">
        <v>0.17667366000000001</v>
      </c>
      <c r="R90" s="7">
        <v>1.0872729999999999</v>
      </c>
      <c r="S90" s="7">
        <f t="shared" si="3"/>
        <v>1.6083734699999999</v>
      </c>
      <c r="T90" s="7">
        <v>2.3326802500000001</v>
      </c>
      <c r="U90" s="7">
        <v>0</v>
      </c>
    </row>
    <row r="91" spans="1:21" ht="18" customHeight="1" x14ac:dyDescent="0.2">
      <c r="A91" s="6" t="s">
        <v>109</v>
      </c>
      <c r="B91" s="7">
        <v>4.3568516500000003</v>
      </c>
      <c r="C91" s="7">
        <v>0.58517206999999993</v>
      </c>
      <c r="D91" s="7">
        <v>3.9915220000000001E-2</v>
      </c>
      <c r="E91" s="7">
        <v>2.4975830000000001E-2</v>
      </c>
      <c r="F91" s="7">
        <v>1.5722170000000001E-2</v>
      </c>
      <c r="G91" s="7">
        <v>8.9000000000000006E-7</v>
      </c>
      <c r="H91" s="7">
        <v>7.9679070000000005E-2</v>
      </c>
      <c r="I91" s="7">
        <v>1.3380099999999999E-3</v>
      </c>
      <c r="J91" s="7">
        <v>2.6063999999999997E-4</v>
      </c>
      <c r="K91" s="7">
        <v>6.1904799999999999E-3</v>
      </c>
      <c r="L91" s="7">
        <f t="shared" si="2"/>
        <v>5.110106029999999</v>
      </c>
      <c r="M91" s="7">
        <v>5.4377889999999998E-2</v>
      </c>
      <c r="N91" s="7">
        <v>0.11918978</v>
      </c>
      <c r="O91" s="7">
        <v>1.944195E-2</v>
      </c>
      <c r="P91" s="7">
        <v>0</v>
      </c>
      <c r="Q91" s="7">
        <v>9.9691689999999999E-2</v>
      </c>
      <c r="R91" s="7">
        <v>0.91473800000000005</v>
      </c>
      <c r="S91" s="7">
        <f t="shared" si="3"/>
        <v>1.20743931</v>
      </c>
      <c r="T91" s="7">
        <v>2.40727022</v>
      </c>
      <c r="U91" s="7">
        <v>0</v>
      </c>
    </row>
    <row r="92" spans="1:21" ht="18" customHeight="1" x14ac:dyDescent="0.2">
      <c r="A92" s="6" t="s">
        <v>110</v>
      </c>
      <c r="B92" s="7">
        <v>6.5699081399999999</v>
      </c>
      <c r="C92" s="7">
        <v>0.88222122999999997</v>
      </c>
      <c r="D92" s="7">
        <v>5.903622E-2</v>
      </c>
      <c r="E92" s="7">
        <v>3.4741750000000002E-2</v>
      </c>
      <c r="F92" s="7">
        <v>2.325468E-2</v>
      </c>
      <c r="G92" s="7">
        <v>1.1000000000000001E-7</v>
      </c>
      <c r="H92" s="7">
        <v>0.11849962</v>
      </c>
      <c r="I92" s="7">
        <v>1.90193E-3</v>
      </c>
      <c r="J92" s="7">
        <v>3.9060000000000002E-5</v>
      </c>
      <c r="K92" s="7">
        <v>9.30309E-3</v>
      </c>
      <c r="L92" s="7">
        <f t="shared" si="2"/>
        <v>7.6989058300000002</v>
      </c>
      <c r="M92" s="7">
        <v>0.17724016000000001</v>
      </c>
      <c r="N92" s="7">
        <v>0.21795857000000002</v>
      </c>
      <c r="O92" s="7">
        <v>3.555287E-2</v>
      </c>
      <c r="P92" s="7">
        <v>0</v>
      </c>
      <c r="Q92" s="7">
        <v>0.26101423000000001</v>
      </c>
      <c r="R92" s="7">
        <v>1.021004</v>
      </c>
      <c r="S92" s="7">
        <f t="shared" si="3"/>
        <v>1.71276983</v>
      </c>
      <c r="T92" s="7">
        <v>2.6698803900000003</v>
      </c>
      <c r="U92" s="7">
        <v>0</v>
      </c>
    </row>
    <row r="93" spans="1:21" ht="18" customHeight="1" x14ac:dyDescent="0.2">
      <c r="A93" s="6" t="s">
        <v>111</v>
      </c>
      <c r="B93" s="7">
        <v>7.3568614199999995</v>
      </c>
      <c r="C93" s="7">
        <v>0.98807548999999995</v>
      </c>
      <c r="D93" s="7">
        <v>6.7217250000000006E-2</v>
      </c>
      <c r="E93" s="7">
        <v>4.1715040000000002E-2</v>
      </c>
      <c r="F93" s="7">
        <v>2.6475660000000002E-2</v>
      </c>
      <c r="G93" s="7">
        <v>1.3200000000000001E-6</v>
      </c>
      <c r="H93" s="7">
        <v>0.13428799</v>
      </c>
      <c r="I93" s="7">
        <v>2.2408699999999998E-3</v>
      </c>
      <c r="J93" s="7">
        <v>3.8318E-4</v>
      </c>
      <c r="K93" s="7">
        <v>1.044907E-2</v>
      </c>
      <c r="L93" s="7">
        <f t="shared" si="2"/>
        <v>8.62770729</v>
      </c>
      <c r="M93" s="7">
        <v>0.22167170999999999</v>
      </c>
      <c r="N93" s="7">
        <v>0.20982895000000001</v>
      </c>
      <c r="O93" s="7">
        <v>3.422679E-2</v>
      </c>
      <c r="P93" s="7">
        <v>0</v>
      </c>
      <c r="Q93" s="7">
        <v>0.26478573</v>
      </c>
      <c r="R93" s="7">
        <v>7.5735999999999998E-2</v>
      </c>
      <c r="S93" s="7">
        <f t="shared" si="3"/>
        <v>0.80624918000000001</v>
      </c>
      <c r="T93" s="7">
        <v>2.7540469500000002</v>
      </c>
      <c r="U93" s="7">
        <v>0</v>
      </c>
    </row>
    <row r="94" spans="1:21" ht="18" customHeight="1" x14ac:dyDescent="0.2">
      <c r="A94" s="6" t="s">
        <v>112</v>
      </c>
      <c r="B94" s="7">
        <v>1.8614165900000001</v>
      </c>
      <c r="C94" s="7">
        <v>0.24958262000000001</v>
      </c>
      <c r="D94" s="7">
        <v>1.4422620000000001E-2</v>
      </c>
      <c r="E94" s="7">
        <v>3.99593E-3</v>
      </c>
      <c r="F94" s="7">
        <v>5.6860799999999996E-3</v>
      </c>
      <c r="G94" s="7">
        <v>-4.0000000000000003E-7</v>
      </c>
      <c r="H94" s="7">
        <v>3.030735E-2</v>
      </c>
      <c r="I94" s="7">
        <v>3.0758000000000001E-4</v>
      </c>
      <c r="J94" s="7">
        <v>-6.9499999999999998E-4</v>
      </c>
      <c r="K94" s="7">
        <v>2.57034E-3</v>
      </c>
      <c r="L94" s="7">
        <f t="shared" si="2"/>
        <v>2.1675937100000002</v>
      </c>
      <c r="M94" s="7">
        <v>2.2481959999999999E-2</v>
      </c>
      <c r="N94" s="7">
        <v>9.2978839999999993E-2</v>
      </c>
      <c r="O94" s="7">
        <v>1.516648E-2</v>
      </c>
      <c r="P94" s="7">
        <v>0</v>
      </c>
      <c r="Q94" s="7">
        <v>3.6626079999999998E-2</v>
      </c>
      <c r="R94" s="7">
        <v>0.15447</v>
      </c>
      <c r="S94" s="7">
        <f t="shared" si="3"/>
        <v>0.32172336000000001</v>
      </c>
      <c r="T94" s="7">
        <v>0.59526491000000004</v>
      </c>
      <c r="U94" s="7">
        <v>0</v>
      </c>
    </row>
    <row r="95" spans="1:21" ht="18" customHeight="1" x14ac:dyDescent="0.2">
      <c r="A95" s="6" t="s">
        <v>113</v>
      </c>
      <c r="B95" s="7">
        <v>6.4250710700000004</v>
      </c>
      <c r="C95" s="7">
        <v>0.86287093999999998</v>
      </c>
      <c r="D95" s="7">
        <v>5.8347290000000003E-2</v>
      </c>
      <c r="E95" s="7">
        <v>3.5527749999999997E-2</v>
      </c>
      <c r="F95" s="7">
        <v>2.2982320000000001E-2</v>
      </c>
      <c r="G95" s="7">
        <v>7.7000000000000004E-7</v>
      </c>
      <c r="H95" s="7">
        <v>0.11676744</v>
      </c>
      <c r="I95" s="7">
        <v>1.9218E-3</v>
      </c>
      <c r="J95" s="7">
        <v>2.2466000000000001E-4</v>
      </c>
      <c r="K95" s="7">
        <v>9.114549999999999E-3</v>
      </c>
      <c r="L95" s="7">
        <f t="shared" si="2"/>
        <v>7.5328285899999994</v>
      </c>
      <c r="M95" s="7">
        <v>0.15414329999999998</v>
      </c>
      <c r="N95" s="7">
        <v>0.19408267999999998</v>
      </c>
      <c r="O95" s="7">
        <v>3.16583E-2</v>
      </c>
      <c r="P95" s="7">
        <v>0</v>
      </c>
      <c r="Q95" s="7">
        <v>0.24477997000000001</v>
      </c>
      <c r="R95" s="7">
        <v>5.3310999999999997E-2</v>
      </c>
      <c r="S95" s="7">
        <f t="shared" si="3"/>
        <v>0.67797524999999992</v>
      </c>
      <c r="T95" s="7">
        <v>2.50309757</v>
      </c>
      <c r="U95" s="7">
        <v>0.22789503</v>
      </c>
    </row>
    <row r="96" spans="1:21" ht="18" customHeight="1" x14ac:dyDescent="0.2">
      <c r="A96" s="6" t="s">
        <v>114</v>
      </c>
      <c r="B96" s="7">
        <v>5.8096544100000003</v>
      </c>
      <c r="C96" s="7">
        <v>0.77999181000000006</v>
      </c>
      <c r="D96" s="7">
        <v>5.1324510000000004E-2</v>
      </c>
      <c r="E96" s="7">
        <v>2.8486250000000001E-2</v>
      </c>
      <c r="F96" s="7">
        <v>2.0218980000000001E-2</v>
      </c>
      <c r="G96" s="7">
        <v>-8.1999999999999998E-7</v>
      </c>
      <c r="H96" s="7">
        <v>0.10352899</v>
      </c>
      <c r="I96" s="7">
        <v>1.5941099999999999E-3</v>
      </c>
      <c r="J96" s="7">
        <v>-2.3506999999999998E-4</v>
      </c>
      <c r="K96" s="7">
        <v>8.2018799999999999E-3</v>
      </c>
      <c r="L96" s="7">
        <f t="shared" si="2"/>
        <v>6.8027650500000005</v>
      </c>
      <c r="M96" s="7">
        <v>0.14324314000000002</v>
      </c>
      <c r="N96" s="7">
        <v>0.16691282000000002</v>
      </c>
      <c r="O96" s="7">
        <v>2.722641E-2</v>
      </c>
      <c r="P96" s="7">
        <v>0</v>
      </c>
      <c r="Q96" s="7">
        <v>0.17050776000000001</v>
      </c>
      <c r="R96" s="7">
        <v>3.4944999999999997E-2</v>
      </c>
      <c r="S96" s="7">
        <f t="shared" si="3"/>
        <v>0.54283513000000005</v>
      </c>
      <c r="T96" s="7">
        <v>2.64507577</v>
      </c>
      <c r="U96" s="7">
        <v>0.16812929999999998</v>
      </c>
    </row>
    <row r="97" spans="1:21" ht="18" customHeight="1" x14ac:dyDescent="0.2">
      <c r="A97" s="6" t="s">
        <v>115</v>
      </c>
      <c r="B97" s="7">
        <v>4.5821685300000006</v>
      </c>
      <c r="C97" s="7">
        <v>0.61498697999999996</v>
      </c>
      <c r="D97" s="7">
        <v>3.9213650000000003E-2</v>
      </c>
      <c r="E97" s="7">
        <v>1.92517E-2</v>
      </c>
      <c r="F97" s="7">
        <v>1.5450700000000001E-2</v>
      </c>
      <c r="G97" s="7">
        <v>1E-8</v>
      </c>
      <c r="H97" s="7">
        <v>-5.6736E-3</v>
      </c>
      <c r="I97" s="7">
        <v>-1.8419999999999998E-4</v>
      </c>
      <c r="J97" s="7">
        <v>-5.7514000000000003E-4</v>
      </c>
      <c r="K97" s="7">
        <v>6.4329399999999998E-3</v>
      </c>
      <c r="L97" s="7">
        <f t="shared" si="2"/>
        <v>5.271071570000001</v>
      </c>
      <c r="M97" s="7">
        <v>0.16396054999999998</v>
      </c>
      <c r="N97" s="7">
        <v>0.15388326999999999</v>
      </c>
      <c r="O97" s="7">
        <v>2.5101060000000001E-2</v>
      </c>
      <c r="P97" s="7">
        <v>0</v>
      </c>
      <c r="Q97" s="7">
        <v>0</v>
      </c>
      <c r="R97" s="7">
        <v>6.5888000000000002E-2</v>
      </c>
      <c r="S97" s="7">
        <f t="shared" si="3"/>
        <v>0.40883288000000001</v>
      </c>
      <c r="T97" s="7">
        <v>2.2758443599999998</v>
      </c>
      <c r="U97" s="7">
        <v>0</v>
      </c>
    </row>
    <row r="98" spans="1:21" ht="18" customHeight="1" x14ac:dyDescent="0.2">
      <c r="A98" s="6" t="s">
        <v>116</v>
      </c>
      <c r="B98" s="7">
        <v>2.9805835899999997</v>
      </c>
      <c r="C98" s="7">
        <v>0.40003453000000005</v>
      </c>
      <c r="D98" s="7">
        <v>2.5515380000000001E-2</v>
      </c>
      <c r="E98" s="7">
        <v>1.254332E-2</v>
      </c>
      <c r="F98" s="7">
        <v>1.0053049999999999E-2</v>
      </c>
      <c r="G98" s="7">
        <v>-1.2700000000000001E-6</v>
      </c>
      <c r="H98" s="7">
        <v>-3.6944E-3</v>
      </c>
      <c r="I98" s="7">
        <v>-1.1828E-4</v>
      </c>
      <c r="J98" s="7">
        <v>-3.7085000000000004E-4</v>
      </c>
      <c r="K98" s="7">
        <v>4.1835299999999995E-3</v>
      </c>
      <c r="L98" s="7">
        <f t="shared" si="2"/>
        <v>3.4287285999999995</v>
      </c>
      <c r="M98" s="7">
        <v>4.8380849999999996E-2</v>
      </c>
      <c r="N98" s="7">
        <v>0.11788888</v>
      </c>
      <c r="O98" s="7">
        <v>1.922975E-2</v>
      </c>
      <c r="P98" s="7">
        <v>0</v>
      </c>
      <c r="Q98" s="7">
        <v>0</v>
      </c>
      <c r="R98" s="7">
        <v>0.38924300000000001</v>
      </c>
      <c r="S98" s="7">
        <f t="shared" si="3"/>
        <v>0.57474248000000006</v>
      </c>
      <c r="T98" s="7">
        <v>1.3291861399999998</v>
      </c>
      <c r="U98" s="7">
        <v>0</v>
      </c>
    </row>
    <row r="99" spans="1:21" ht="18" customHeight="1" x14ac:dyDescent="0.2">
      <c r="A99" s="6" t="s">
        <v>117</v>
      </c>
      <c r="B99" s="7">
        <v>2.4049812099999999</v>
      </c>
      <c r="C99" s="7">
        <v>0.32259985999999996</v>
      </c>
      <c r="D99" s="7">
        <v>1.9465090000000001E-2</v>
      </c>
      <c r="E99" s="7">
        <v>7.27226E-3</v>
      </c>
      <c r="F99" s="7">
        <v>7.6713199999999997E-3</v>
      </c>
      <c r="G99" s="7">
        <v>-2.3000000000000002E-7</v>
      </c>
      <c r="H99" s="7">
        <v>4.0321269999999999E-2</v>
      </c>
      <c r="I99" s="7">
        <v>4.8080000000000003E-4</v>
      </c>
      <c r="J99" s="7">
        <v>-6.4219000000000006E-4</v>
      </c>
      <c r="K99" s="7">
        <v>3.3439099999999999E-3</v>
      </c>
      <c r="L99" s="7">
        <f t="shared" si="2"/>
        <v>2.8054933000000002</v>
      </c>
      <c r="M99" s="7">
        <v>5.2808529999999999E-2</v>
      </c>
      <c r="N99" s="7">
        <v>0.10306460000000001</v>
      </c>
      <c r="O99" s="7">
        <v>1.6811650000000001E-2</v>
      </c>
      <c r="P99" s="7">
        <v>0</v>
      </c>
      <c r="Q99" s="7">
        <v>6.6592659999999998E-2</v>
      </c>
      <c r="R99" s="7">
        <v>0.30598999999999998</v>
      </c>
      <c r="S99" s="7">
        <f t="shared" si="3"/>
        <v>0.54526743999999994</v>
      </c>
      <c r="T99" s="7">
        <v>1.06138713</v>
      </c>
      <c r="U99" s="7">
        <v>0</v>
      </c>
    </row>
    <row r="100" spans="1:21" ht="18" customHeight="1" x14ac:dyDescent="0.2">
      <c r="A100" s="6" t="s">
        <v>118</v>
      </c>
      <c r="B100" s="7">
        <v>8.6179363200000001</v>
      </c>
      <c r="C100" s="7">
        <v>1.1569122700000001</v>
      </c>
      <c r="D100" s="7">
        <v>7.5445089999999992E-2</v>
      </c>
      <c r="E100" s="7">
        <v>4.0505800000000002E-2</v>
      </c>
      <c r="F100" s="7">
        <v>2.9722849999999999E-2</v>
      </c>
      <c r="G100" s="7">
        <v>7.0000000000000005E-8</v>
      </c>
      <c r="H100" s="7">
        <v>0.15260695999999999</v>
      </c>
      <c r="I100" s="7">
        <v>2.29525E-3</v>
      </c>
      <c r="J100" s="7">
        <v>-5.5936000000000007E-4</v>
      </c>
      <c r="K100" s="7">
        <v>1.2145340000000001E-2</v>
      </c>
      <c r="L100" s="7">
        <f t="shared" si="2"/>
        <v>10.08701059</v>
      </c>
      <c r="M100" s="7">
        <v>0.35152745000000002</v>
      </c>
      <c r="N100" s="7">
        <v>0.20477718</v>
      </c>
      <c r="O100" s="7">
        <v>3.3402750000000002E-2</v>
      </c>
      <c r="P100" s="7">
        <v>0</v>
      </c>
      <c r="Q100" s="7">
        <v>0.27479669000000001</v>
      </c>
      <c r="R100" s="7">
        <v>0.90448300000000004</v>
      </c>
      <c r="S100" s="7">
        <f t="shared" si="3"/>
        <v>1.7689870700000001</v>
      </c>
      <c r="T100" s="7">
        <v>4.2185654599999998</v>
      </c>
      <c r="U100" s="7">
        <v>0.62391141999999999</v>
      </c>
    </row>
    <row r="101" spans="1:21" ht="18" customHeight="1" x14ac:dyDescent="0.2">
      <c r="A101" s="6" t="s">
        <v>119</v>
      </c>
      <c r="B101" s="7">
        <v>3.5386710699999999</v>
      </c>
      <c r="C101" s="7">
        <v>0.47509388000000002</v>
      </c>
      <c r="D101" s="7">
        <v>3.1258679999999997E-2</v>
      </c>
      <c r="E101" s="7">
        <v>1.7345289999999999E-2</v>
      </c>
      <c r="F101" s="7">
        <v>1.231408E-2</v>
      </c>
      <c r="G101" s="7">
        <v>-4.8999999999999997E-7</v>
      </c>
      <c r="H101" s="7">
        <v>6.3073940000000009E-2</v>
      </c>
      <c r="I101" s="7">
        <v>9.7072E-4</v>
      </c>
      <c r="J101" s="7">
        <v>-1.4418999999999999E-4</v>
      </c>
      <c r="K101" s="7">
        <v>4.9950799999999998E-3</v>
      </c>
      <c r="L101" s="7">
        <f t="shared" si="2"/>
        <v>4.1435780599999985</v>
      </c>
      <c r="M101" s="7">
        <v>6.9916560000000003E-2</v>
      </c>
      <c r="N101" s="7">
        <v>0.12640014999999999</v>
      </c>
      <c r="O101" s="7">
        <v>2.0618089999999999E-2</v>
      </c>
      <c r="P101" s="7">
        <v>0</v>
      </c>
      <c r="Q101" s="7">
        <v>0.11003197000000001</v>
      </c>
      <c r="R101" s="7">
        <v>0.81952499999999995</v>
      </c>
      <c r="S101" s="7">
        <f t="shared" si="3"/>
        <v>1.1464917699999999</v>
      </c>
      <c r="T101" s="7">
        <v>1.4359043500000002</v>
      </c>
      <c r="U101" s="7">
        <v>0</v>
      </c>
    </row>
    <row r="102" spans="1:21" ht="18" customHeight="1" x14ac:dyDescent="0.2">
      <c r="A102" s="6" t="s">
        <v>120</v>
      </c>
      <c r="B102" s="7">
        <v>2.75493312</v>
      </c>
      <c r="C102" s="7">
        <v>0.36982025000000002</v>
      </c>
      <c r="D102" s="7">
        <v>2.4030409999999999E-2</v>
      </c>
      <c r="E102" s="7">
        <v>1.272765E-2</v>
      </c>
      <c r="F102" s="7">
        <v>9.4667299999999996E-3</v>
      </c>
      <c r="G102" s="7">
        <v>-7.3E-7</v>
      </c>
      <c r="H102" s="7">
        <v>4.8667720000000005E-2</v>
      </c>
      <c r="I102" s="7">
        <v>7.2535000000000004E-4</v>
      </c>
      <c r="J102" s="7">
        <v>-2.051E-4</v>
      </c>
      <c r="K102" s="7">
        <v>3.8803000000000002E-3</v>
      </c>
      <c r="L102" s="7">
        <f t="shared" si="2"/>
        <v>3.2240457000000005</v>
      </c>
      <c r="M102" s="7">
        <v>3.6179169999999997E-2</v>
      </c>
      <c r="N102" s="7">
        <v>0.10219323</v>
      </c>
      <c r="O102" s="7">
        <v>1.6669509999999998E-2</v>
      </c>
      <c r="P102" s="7">
        <v>0</v>
      </c>
      <c r="Q102" s="7">
        <v>3.8377080000000001E-2</v>
      </c>
      <c r="R102" s="7">
        <v>0</v>
      </c>
      <c r="S102" s="7">
        <f t="shared" si="3"/>
        <v>0.19341899000000001</v>
      </c>
      <c r="T102" s="7">
        <v>0.76134338000000001</v>
      </c>
      <c r="U102" s="7">
        <v>0</v>
      </c>
    </row>
    <row r="103" spans="1:21" ht="18" customHeight="1" x14ac:dyDescent="0.2">
      <c r="A103" s="6" t="s">
        <v>121</v>
      </c>
      <c r="B103" s="7">
        <v>1.1509314900000001</v>
      </c>
      <c r="C103" s="7">
        <v>0.15360039</v>
      </c>
      <c r="D103" s="7">
        <v>4.4664799999999992E-3</v>
      </c>
      <c r="E103" s="7">
        <v>-8.8223099999999999E-3</v>
      </c>
      <c r="F103" s="7">
        <v>1.7703299999999999E-3</v>
      </c>
      <c r="G103" s="7">
        <v>-2.1800000000000003E-6</v>
      </c>
      <c r="H103" s="7">
        <v>1.236698E-2</v>
      </c>
      <c r="I103" s="7">
        <v>-2.5294E-4</v>
      </c>
      <c r="J103" s="7">
        <v>-1.7916800000000001E-3</v>
      </c>
      <c r="K103" s="7">
        <v>1.46243E-3</v>
      </c>
      <c r="L103" s="7">
        <f t="shared" si="2"/>
        <v>1.31372899</v>
      </c>
      <c r="M103" s="7">
        <v>8.5435000000000007E-3</v>
      </c>
      <c r="N103" s="7">
        <v>8.3096899999999987E-2</v>
      </c>
      <c r="O103" s="7">
        <v>1.355456E-2</v>
      </c>
      <c r="P103" s="7">
        <v>0</v>
      </c>
      <c r="Q103" s="7">
        <v>6.7565400000000001E-3</v>
      </c>
      <c r="R103" s="7">
        <v>2.2107999999999999E-2</v>
      </c>
      <c r="S103" s="7">
        <f t="shared" si="3"/>
        <v>0.13405949999999997</v>
      </c>
      <c r="T103" s="7">
        <v>0.69991998999999994</v>
      </c>
      <c r="U103" s="7">
        <v>0</v>
      </c>
    </row>
    <row r="104" spans="1:21" ht="18" customHeight="1" x14ac:dyDescent="0.2">
      <c r="A104" s="6" t="s">
        <v>122</v>
      </c>
      <c r="B104" s="7">
        <v>15.754361320000001</v>
      </c>
      <c r="C104" s="7">
        <v>2.1140606900000001</v>
      </c>
      <c r="D104" s="7">
        <v>0.13247771999999999</v>
      </c>
      <c r="E104" s="7">
        <v>6.0241610000000001E-2</v>
      </c>
      <c r="F104" s="7">
        <v>5.2200980000000001E-2</v>
      </c>
      <c r="G104" s="7">
        <v>-3.3100000000000001E-6</v>
      </c>
      <c r="H104" s="7">
        <v>-1.843011E-2</v>
      </c>
      <c r="I104" s="7">
        <v>-9.2333000000000009E-4</v>
      </c>
      <c r="J104" s="7">
        <v>-2.6951100000000001E-3</v>
      </c>
      <c r="K104" s="7">
        <v>2.204855E-2</v>
      </c>
      <c r="L104" s="7">
        <f t="shared" si="2"/>
        <v>18.113339009999997</v>
      </c>
      <c r="M104" s="7">
        <v>1.07406844</v>
      </c>
      <c r="N104" s="7">
        <v>0.40524896000000005</v>
      </c>
      <c r="O104" s="7">
        <v>6.6103229999999999E-2</v>
      </c>
      <c r="P104" s="7">
        <v>0</v>
      </c>
      <c r="Q104" s="7">
        <v>0</v>
      </c>
      <c r="R104" s="7">
        <v>3.0750350000000002</v>
      </c>
      <c r="S104" s="7">
        <f t="shared" si="3"/>
        <v>4.6204556300000004</v>
      </c>
      <c r="T104" s="7">
        <v>0.17672130999999999</v>
      </c>
      <c r="U104" s="7">
        <v>1.0219242099999999</v>
      </c>
    </row>
    <row r="105" spans="1:21" ht="18" customHeight="1" x14ac:dyDescent="0.2">
      <c r="A105" s="6" t="s">
        <v>123</v>
      </c>
      <c r="B105" s="7">
        <v>2.97394588</v>
      </c>
      <c r="C105" s="7">
        <v>0.39906434999999996</v>
      </c>
      <c r="D105" s="7">
        <v>2.4973860000000001E-2</v>
      </c>
      <c r="E105" s="7">
        <v>1.128734E-2</v>
      </c>
      <c r="F105" s="7">
        <v>9.8402699999999999E-3</v>
      </c>
      <c r="G105" s="7">
        <v>2.1E-7</v>
      </c>
      <c r="H105" s="7">
        <v>5.116126E-2</v>
      </c>
      <c r="I105" s="7">
        <v>6.8539000000000002E-4</v>
      </c>
      <c r="J105" s="7">
        <v>-5.1774000000000004E-4</v>
      </c>
      <c r="K105" s="7">
        <v>4.1599999999999996E-3</v>
      </c>
      <c r="L105" s="7">
        <f t="shared" si="2"/>
        <v>3.4746008200000009</v>
      </c>
      <c r="M105" s="7">
        <v>8.3273820000000012E-2</v>
      </c>
      <c r="N105" s="7">
        <v>0.13246146</v>
      </c>
      <c r="O105" s="7">
        <v>2.1606790000000001E-2</v>
      </c>
      <c r="P105" s="7">
        <v>0</v>
      </c>
      <c r="Q105" s="7">
        <v>0.11717955000000001</v>
      </c>
      <c r="R105" s="7">
        <v>0.43919999999999998</v>
      </c>
      <c r="S105" s="7">
        <f t="shared" si="3"/>
        <v>0.79372162000000002</v>
      </c>
      <c r="T105" s="7">
        <v>4.6579999999999998E-3</v>
      </c>
      <c r="U105" s="7">
        <v>0</v>
      </c>
    </row>
    <row r="106" spans="1:21" ht="18" customHeight="1" x14ac:dyDescent="0.2">
      <c r="A106" s="6" t="s">
        <v>124</v>
      </c>
      <c r="B106" s="7">
        <v>6.7534417599999994</v>
      </c>
      <c r="C106" s="7">
        <v>0.90725618000000008</v>
      </c>
      <c r="D106" s="7">
        <v>6.3091830000000002E-2</v>
      </c>
      <c r="E106" s="7">
        <v>4.1817879999999995E-2</v>
      </c>
      <c r="F106" s="7">
        <v>2.4848759999999998E-2</v>
      </c>
      <c r="G106" s="7">
        <v>6.7000000000000004E-7</v>
      </c>
      <c r="H106" s="7">
        <v>0.1252598</v>
      </c>
      <c r="I106" s="7">
        <v>2.1963E-3</v>
      </c>
      <c r="J106" s="7">
        <v>7.7678999999999997E-4</v>
      </c>
      <c r="K106" s="7">
        <v>9.6314199999999999E-3</v>
      </c>
      <c r="L106" s="7">
        <f t="shared" si="2"/>
        <v>7.9283213899999998</v>
      </c>
      <c r="M106" s="7">
        <v>0.26942932000000003</v>
      </c>
      <c r="N106" s="7">
        <v>0.18145257000000001</v>
      </c>
      <c r="O106" s="7">
        <v>2.9598099999999999E-2</v>
      </c>
      <c r="P106" s="7">
        <v>0</v>
      </c>
      <c r="Q106" s="7">
        <v>0.21942622000000001</v>
      </c>
      <c r="R106" s="7">
        <v>0.128805</v>
      </c>
      <c r="S106" s="7">
        <f t="shared" si="3"/>
        <v>0.82871121000000003</v>
      </c>
      <c r="T106" s="7">
        <v>3.8658226600000001</v>
      </c>
      <c r="U106" s="7">
        <v>0.30837342000000001</v>
      </c>
    </row>
    <row r="107" spans="1:21" ht="18" customHeight="1" x14ac:dyDescent="0.2">
      <c r="A107" s="6" t="s">
        <v>125</v>
      </c>
      <c r="B107" s="7">
        <v>2.4460074500000002</v>
      </c>
      <c r="C107" s="7">
        <v>0.32768048</v>
      </c>
      <c r="D107" s="7">
        <v>1.719298E-2</v>
      </c>
      <c r="E107" s="7">
        <v>7.8636000000000005E-4</v>
      </c>
      <c r="F107" s="7">
        <v>6.7805299999999999E-3</v>
      </c>
      <c r="G107" s="7">
        <v>-1.02E-6</v>
      </c>
      <c r="H107" s="7">
        <v>3.7282709999999997E-2</v>
      </c>
      <c r="I107" s="7">
        <v>2.3018999999999999E-4</v>
      </c>
      <c r="J107" s="7">
        <v>-1.45232E-3</v>
      </c>
      <c r="K107" s="7">
        <v>3.32752E-3</v>
      </c>
      <c r="L107" s="7">
        <f t="shared" si="2"/>
        <v>2.8378348800000004</v>
      </c>
      <c r="M107" s="7">
        <v>2.404794E-2</v>
      </c>
      <c r="N107" s="7">
        <v>9.7348009999999999E-2</v>
      </c>
      <c r="O107" s="7">
        <v>1.5879170000000001E-2</v>
      </c>
      <c r="P107" s="7">
        <v>0</v>
      </c>
      <c r="Q107" s="7">
        <v>4.2998050000000003E-2</v>
      </c>
      <c r="R107" s="7">
        <v>0</v>
      </c>
      <c r="S107" s="7">
        <f t="shared" si="3"/>
        <v>0.18027317000000001</v>
      </c>
      <c r="T107" s="7">
        <v>1.2687416</v>
      </c>
      <c r="U107" s="7">
        <v>0</v>
      </c>
    </row>
    <row r="108" spans="1:21" ht="18" customHeight="1" x14ac:dyDescent="0.2">
      <c r="A108" s="6" t="s">
        <v>126</v>
      </c>
      <c r="B108" s="7">
        <v>4.8588799600000003</v>
      </c>
      <c r="C108" s="7">
        <v>0.65286917</v>
      </c>
      <c r="D108" s="7">
        <v>4.6185589999999999E-2</v>
      </c>
      <c r="E108" s="7">
        <v>3.2097649999999998E-2</v>
      </c>
      <c r="F108" s="7">
        <v>1.8188909999999999E-2</v>
      </c>
      <c r="G108" s="7">
        <v>7.7000000000000004E-7</v>
      </c>
      <c r="H108" s="7">
        <v>9.1270389999999993E-2</v>
      </c>
      <c r="I108" s="7">
        <v>1.65778E-3</v>
      </c>
      <c r="J108" s="7">
        <v>8.0208000000000005E-4</v>
      </c>
      <c r="K108" s="7">
        <v>6.9523199999999997E-3</v>
      </c>
      <c r="L108" s="7">
        <f t="shared" si="2"/>
        <v>5.7089046200000002</v>
      </c>
      <c r="M108" s="7">
        <v>0.13855357999999998</v>
      </c>
      <c r="N108" s="7">
        <v>0.14074702</v>
      </c>
      <c r="O108" s="7">
        <v>2.2958310000000003E-2</v>
      </c>
      <c r="P108" s="7">
        <v>0</v>
      </c>
      <c r="Q108" s="7">
        <v>0.14787004999999998</v>
      </c>
      <c r="R108" s="7">
        <v>0.86012900000000003</v>
      </c>
      <c r="S108" s="7">
        <f t="shared" si="3"/>
        <v>1.3102579599999999</v>
      </c>
      <c r="T108" s="7">
        <v>1.8698677399999999</v>
      </c>
      <c r="U108" s="7">
        <v>1.8175053000000001</v>
      </c>
    </row>
    <row r="109" spans="1:21" ht="18" customHeight="1" x14ac:dyDescent="0.2">
      <c r="A109" s="6" t="s">
        <v>127</v>
      </c>
      <c r="B109" s="7">
        <v>94.958459550000001</v>
      </c>
      <c r="C109" s="7">
        <v>12.745787369999999</v>
      </c>
      <c r="D109" s="7">
        <v>0.81963189999999997</v>
      </c>
      <c r="E109" s="7">
        <v>0.41671115999999997</v>
      </c>
      <c r="F109" s="7">
        <v>0.32292483</v>
      </c>
      <c r="G109" s="7">
        <v>-1.1789999999999999E-5</v>
      </c>
      <c r="H109" s="7">
        <v>1.6644103000000001</v>
      </c>
      <c r="I109" s="7">
        <v>2.4142750000000001E-2</v>
      </c>
      <c r="J109" s="7">
        <v>-9.74474E-3</v>
      </c>
      <c r="K109" s="7">
        <v>0.13349437</v>
      </c>
      <c r="L109" s="7">
        <f t="shared" si="2"/>
        <v>111.0758057</v>
      </c>
      <c r="M109" s="7">
        <v>4.2199460199999992</v>
      </c>
      <c r="N109" s="7">
        <v>1.03447712</v>
      </c>
      <c r="O109" s="7">
        <v>0.16874139000000002</v>
      </c>
      <c r="P109" s="7">
        <v>0</v>
      </c>
      <c r="Q109" s="7">
        <v>0</v>
      </c>
      <c r="R109" s="7">
        <v>16.436512</v>
      </c>
      <c r="S109" s="7">
        <f t="shared" si="3"/>
        <v>21.859676530000002</v>
      </c>
      <c r="T109" s="7">
        <v>0.16092100000000001</v>
      </c>
      <c r="U109" s="7">
        <v>2.9121412999999996</v>
      </c>
    </row>
    <row r="110" spans="1:21" ht="18" customHeight="1" x14ac:dyDescent="0.2">
      <c r="A110" s="6" t="s">
        <v>128</v>
      </c>
      <c r="B110" s="7">
        <v>5.4647060400000003</v>
      </c>
      <c r="C110" s="7">
        <v>0.73473999999999995</v>
      </c>
      <c r="D110" s="7">
        <v>5.4836240000000001E-2</v>
      </c>
      <c r="E110" s="7">
        <v>4.3435939999999999E-2</v>
      </c>
      <c r="F110" s="7">
        <v>2.1588990000000002E-2</v>
      </c>
      <c r="G110" s="7">
        <v>2.1600000000000001E-6</v>
      </c>
      <c r="H110" s="7">
        <v>0.10678724000000001</v>
      </c>
      <c r="I110" s="7">
        <v>2.1550200000000001E-3</v>
      </c>
      <c r="J110" s="7">
        <v>1.7863299999999998E-3</v>
      </c>
      <c r="K110" s="7">
        <v>7.9015999999999999E-3</v>
      </c>
      <c r="L110" s="7">
        <f t="shared" si="2"/>
        <v>6.4379395600000002</v>
      </c>
      <c r="M110" s="7">
        <v>5.3816250000000003E-2</v>
      </c>
      <c r="N110" s="7">
        <v>0.12371216</v>
      </c>
      <c r="O110" s="7">
        <v>2.017963E-2</v>
      </c>
      <c r="P110" s="7">
        <v>0</v>
      </c>
      <c r="Q110" s="7">
        <v>9.29566E-2</v>
      </c>
      <c r="R110" s="7">
        <v>0.15529799999999999</v>
      </c>
      <c r="S110" s="7">
        <f t="shared" si="3"/>
        <v>0.44596264000000002</v>
      </c>
      <c r="T110" s="7">
        <v>1.2626615400000001</v>
      </c>
      <c r="U110" s="7">
        <v>0</v>
      </c>
    </row>
    <row r="111" spans="1:21" ht="18" customHeight="1" x14ac:dyDescent="0.2">
      <c r="A111" s="6" t="s">
        <v>129</v>
      </c>
      <c r="B111" s="7">
        <v>74.988999209999989</v>
      </c>
      <c r="C111" s="7">
        <v>10.068463529999999</v>
      </c>
      <c r="D111" s="7">
        <v>0.66627014000000007</v>
      </c>
      <c r="E111" s="7">
        <v>0.37730609999999998</v>
      </c>
      <c r="F111" s="7">
        <v>0.26246617</v>
      </c>
      <c r="G111" s="7">
        <v>-2.5600000000000001E-6</v>
      </c>
      <c r="H111" s="7">
        <v>1.3418060000000001</v>
      </c>
      <c r="I111" s="7">
        <v>2.0955889999999998E-2</v>
      </c>
      <c r="J111" s="7">
        <v>-1.8756700000000001E-3</v>
      </c>
      <c r="K111" s="7">
        <v>0.10596483999999999</v>
      </c>
      <c r="L111" s="7">
        <f t="shared" si="2"/>
        <v>87.830353649999978</v>
      </c>
      <c r="M111" s="7">
        <v>4.4581784500000001</v>
      </c>
      <c r="N111" s="7">
        <v>1.27085849</v>
      </c>
      <c r="O111" s="7">
        <v>0.20729934999999999</v>
      </c>
      <c r="P111" s="7">
        <v>0</v>
      </c>
      <c r="Q111" s="7">
        <v>2.5567076499999999</v>
      </c>
      <c r="R111" s="7">
        <v>28.725961999999999</v>
      </c>
      <c r="S111" s="7">
        <f t="shared" si="3"/>
        <v>37.219005940000002</v>
      </c>
      <c r="T111" s="7">
        <v>2.4034325600000002</v>
      </c>
      <c r="U111" s="7">
        <v>4.4000000000000004</v>
      </c>
    </row>
    <row r="112" spans="1:21" ht="18" customHeight="1" x14ac:dyDescent="0.2">
      <c r="A112" s="6" t="s">
        <v>130</v>
      </c>
      <c r="B112" s="7">
        <v>1.3705047299999999</v>
      </c>
      <c r="C112" s="7">
        <v>0.18338673</v>
      </c>
      <c r="D112" s="7">
        <v>8.3101000000000008E-3</v>
      </c>
      <c r="E112" s="7">
        <v>-2.91421E-3</v>
      </c>
      <c r="F112" s="7">
        <v>3.2817800000000002E-3</v>
      </c>
      <c r="G112" s="7">
        <v>-2.2299999999999998E-6</v>
      </c>
      <c r="H112" s="7">
        <v>1.9021409999999999E-2</v>
      </c>
      <c r="I112" s="7">
        <v>-3.7999999999999996E-6</v>
      </c>
      <c r="J112" s="7">
        <v>-1.2174100000000002E-3</v>
      </c>
      <c r="K112" s="7">
        <v>1.82694E-3</v>
      </c>
      <c r="L112" s="7">
        <f t="shared" si="2"/>
        <v>1.5821940400000001</v>
      </c>
      <c r="M112" s="7">
        <v>1.725575E-2</v>
      </c>
      <c r="N112" s="7">
        <v>8.9227970000000004E-2</v>
      </c>
      <c r="O112" s="7">
        <v>1.4554649999999999E-2</v>
      </c>
      <c r="P112" s="7">
        <v>0</v>
      </c>
      <c r="Q112" s="7">
        <v>4.8138379999999995E-2</v>
      </c>
      <c r="R112" s="7">
        <v>0.217276</v>
      </c>
      <c r="S112" s="7">
        <f t="shared" si="3"/>
        <v>0.38645275000000001</v>
      </c>
      <c r="T112" s="7">
        <v>2.0769999999999999E-3</v>
      </c>
      <c r="U112" s="7">
        <v>0</v>
      </c>
    </row>
    <row r="113" spans="1:21" ht="18" customHeight="1" x14ac:dyDescent="0.2">
      <c r="A113" s="6" t="s">
        <v>131</v>
      </c>
      <c r="B113" s="7">
        <v>2.6256871500000001</v>
      </c>
      <c r="C113" s="7">
        <v>0.35267440999999999</v>
      </c>
      <c r="D113" s="7">
        <v>2.415689E-2</v>
      </c>
      <c r="E113" s="7">
        <v>1.5310020000000001E-2</v>
      </c>
      <c r="F113" s="7">
        <v>9.5143299999999997E-3</v>
      </c>
      <c r="G113" s="7">
        <v>6.7000000000000004E-7</v>
      </c>
      <c r="H113" s="7">
        <v>4.81894E-2</v>
      </c>
      <c r="I113" s="7">
        <v>8.164E-4</v>
      </c>
      <c r="J113" s="7">
        <v>1.8737999999999998E-4</v>
      </c>
      <c r="K113" s="7">
        <v>3.7333600000000002E-3</v>
      </c>
      <c r="L113" s="7">
        <f t="shared" si="2"/>
        <v>3.08027001</v>
      </c>
      <c r="M113" s="7">
        <v>3.9181760000000003E-2</v>
      </c>
      <c r="N113" s="7">
        <v>9.2779119999999993E-2</v>
      </c>
      <c r="O113" s="7">
        <v>1.51339E-2</v>
      </c>
      <c r="P113" s="7">
        <v>0</v>
      </c>
      <c r="Q113" s="7">
        <v>3.5644980000000007E-2</v>
      </c>
      <c r="R113" s="7">
        <v>0.334013</v>
      </c>
      <c r="S113" s="7">
        <f t="shared" si="3"/>
        <v>0.51675276000000003</v>
      </c>
      <c r="T113" s="7">
        <v>0.17468520000000001</v>
      </c>
      <c r="U113" s="7">
        <v>0</v>
      </c>
    </row>
    <row r="114" spans="1:21" ht="18" customHeight="1" x14ac:dyDescent="0.2">
      <c r="A114" s="6" t="s">
        <v>132</v>
      </c>
      <c r="B114" s="7">
        <v>9.4788793299999998</v>
      </c>
      <c r="C114" s="7">
        <v>1.27252085</v>
      </c>
      <c r="D114" s="7">
        <v>8.3174679999999987E-2</v>
      </c>
      <c r="E114" s="7">
        <v>4.5041890000000001E-2</v>
      </c>
      <c r="F114" s="7">
        <v>3.2766219999999999E-2</v>
      </c>
      <c r="G114" s="7">
        <v>5.0000000000000004E-8</v>
      </c>
      <c r="H114" s="7">
        <v>0.16812666000000001</v>
      </c>
      <c r="I114" s="7">
        <v>2.5433999999999999E-3</v>
      </c>
      <c r="J114" s="7">
        <v>-5.5701000000000004E-4</v>
      </c>
      <c r="K114" s="7">
        <v>1.336499E-2</v>
      </c>
      <c r="L114" s="7">
        <f t="shared" si="2"/>
        <v>11.095861060000001</v>
      </c>
      <c r="M114" s="7">
        <v>0.36516920000000003</v>
      </c>
      <c r="N114" s="7">
        <v>0.28135948</v>
      </c>
      <c r="O114" s="7">
        <v>4.5894669999999999E-2</v>
      </c>
      <c r="P114" s="7">
        <v>0</v>
      </c>
      <c r="Q114" s="7">
        <v>0.42699792999999997</v>
      </c>
      <c r="R114" s="7">
        <v>0.88253099999999995</v>
      </c>
      <c r="S114" s="7">
        <f t="shared" si="3"/>
        <v>2.0019522800000003</v>
      </c>
      <c r="T114" s="7">
        <v>4.4981260899999995</v>
      </c>
      <c r="U114" s="7">
        <v>0.49938340000000003</v>
      </c>
    </row>
    <row r="115" spans="1:21" ht="18" customHeight="1" x14ac:dyDescent="0.2">
      <c r="A115" s="6" t="s">
        <v>133</v>
      </c>
      <c r="B115" s="7">
        <v>37.919268689999996</v>
      </c>
      <c r="C115" s="7">
        <v>5.0918091100000007</v>
      </c>
      <c r="D115" s="7">
        <v>0.34028752000000001</v>
      </c>
      <c r="E115" s="7">
        <v>0.19936002</v>
      </c>
      <c r="F115" s="7">
        <v>0.13404280999999998</v>
      </c>
      <c r="G115" s="7">
        <v>2.4999999999999999E-7</v>
      </c>
      <c r="H115" s="7">
        <v>-1.2778049999999999E-2</v>
      </c>
      <c r="I115" s="7">
        <v>4.6302999999999996E-4</v>
      </c>
      <c r="J115" s="7">
        <v>7.4040000000000003E-5</v>
      </c>
      <c r="K115" s="7">
        <v>5.3678429999999999E-2</v>
      </c>
      <c r="L115" s="7">
        <f t="shared" si="2"/>
        <v>43.726205849999985</v>
      </c>
      <c r="M115" s="7">
        <v>1.68758447</v>
      </c>
      <c r="N115" s="7">
        <v>0.78800725000000005</v>
      </c>
      <c r="O115" s="7">
        <v>0.12853782999999999</v>
      </c>
      <c r="P115" s="7">
        <v>0</v>
      </c>
      <c r="Q115" s="7">
        <v>0</v>
      </c>
      <c r="R115" s="7">
        <v>4.344176</v>
      </c>
      <c r="S115" s="7">
        <f t="shared" si="3"/>
        <v>6.9483055500000006</v>
      </c>
      <c r="T115" s="7">
        <v>13.66892912</v>
      </c>
      <c r="U115" s="7">
        <v>1.1943878799999998</v>
      </c>
    </row>
    <row r="116" spans="1:21" ht="18" customHeight="1" x14ac:dyDescent="0.2">
      <c r="A116" s="6" t="s">
        <v>134</v>
      </c>
      <c r="B116" s="7">
        <v>9.0502691199999994</v>
      </c>
      <c r="C116" s="7">
        <v>1.2147034099999998</v>
      </c>
      <c r="D116" s="7">
        <v>7.7696380000000009E-2</v>
      </c>
      <c r="E116" s="7">
        <v>3.8649379999999997E-2</v>
      </c>
      <c r="F116" s="7">
        <v>3.061326E-2</v>
      </c>
      <c r="G116" s="7">
        <v>-1.6699999999999999E-6</v>
      </c>
      <c r="H116" s="7">
        <v>0.15805370999999999</v>
      </c>
      <c r="I116" s="7">
        <v>2.2574800000000001E-3</v>
      </c>
      <c r="J116" s="7">
        <v>-1.05827E-3</v>
      </c>
      <c r="K116" s="7">
        <v>1.2711739999999999E-2</v>
      </c>
      <c r="L116" s="7">
        <f t="shared" si="2"/>
        <v>10.583894540000005</v>
      </c>
      <c r="M116" s="7">
        <v>0.95308037999999995</v>
      </c>
      <c r="N116" s="7">
        <v>0.16579795999999999</v>
      </c>
      <c r="O116" s="7">
        <v>2.7044560000000002E-2</v>
      </c>
      <c r="P116" s="7">
        <v>0</v>
      </c>
      <c r="Q116" s="7">
        <v>0.16938371999999999</v>
      </c>
      <c r="R116" s="7">
        <v>6.8007540000000004</v>
      </c>
      <c r="S116" s="7">
        <f t="shared" si="3"/>
        <v>8.1160606200000007</v>
      </c>
      <c r="T116" s="7">
        <v>4.9110539100000006</v>
      </c>
      <c r="U116" s="7">
        <v>0.35447528</v>
      </c>
    </row>
    <row r="117" spans="1:21" ht="18" customHeight="1" x14ac:dyDescent="0.2">
      <c r="A117" s="6" t="s">
        <v>135</v>
      </c>
      <c r="B117" s="7">
        <v>21.26871796</v>
      </c>
      <c r="C117" s="7">
        <v>2.85564083</v>
      </c>
      <c r="D117" s="7">
        <v>0.18882921999999999</v>
      </c>
      <c r="E117" s="7">
        <v>0.10665424000000001</v>
      </c>
      <c r="F117" s="7">
        <v>7.43867E-2</v>
      </c>
      <c r="G117" s="7">
        <v>0</v>
      </c>
      <c r="H117" s="7">
        <v>0.38031662999999999</v>
      </c>
      <c r="I117" s="7">
        <v>5.9311199999999998E-3</v>
      </c>
      <c r="J117" s="7">
        <v>-5.7640999999999996E-4</v>
      </c>
      <c r="K117" s="7">
        <v>3.0050380000000002E-2</v>
      </c>
      <c r="L117" s="7">
        <f t="shared" si="2"/>
        <v>24.909950669999997</v>
      </c>
      <c r="M117" s="7">
        <v>0.73434869999999997</v>
      </c>
      <c r="N117" s="7">
        <v>0.61783652</v>
      </c>
      <c r="O117" s="7">
        <v>0.10077999</v>
      </c>
      <c r="P117" s="7">
        <v>0</v>
      </c>
      <c r="Q117" s="7">
        <v>1.0834778600000001</v>
      </c>
      <c r="R117" s="7">
        <v>3.5891739999999999</v>
      </c>
      <c r="S117" s="7">
        <f t="shared" si="3"/>
        <v>6.1256170699999997</v>
      </c>
      <c r="T117" s="7">
        <v>2.9038012499999999</v>
      </c>
      <c r="U117" s="7">
        <v>0.53906511000000001</v>
      </c>
    </row>
    <row r="118" spans="1:21" ht="18" customHeight="1" x14ac:dyDescent="0.2">
      <c r="A118" s="6" t="s">
        <v>136</v>
      </c>
      <c r="B118" s="7">
        <v>4.4140988200000004</v>
      </c>
      <c r="C118" s="7">
        <v>0.59327863999999997</v>
      </c>
      <c r="D118" s="7">
        <v>4.3027830000000003E-2</v>
      </c>
      <c r="E118" s="7">
        <v>3.1874349999999996E-2</v>
      </c>
      <c r="F118" s="7">
        <v>1.6941890000000001E-2</v>
      </c>
      <c r="G118" s="7">
        <v>1.64E-6</v>
      </c>
      <c r="H118" s="7">
        <v>9.1961500000000002E-3</v>
      </c>
      <c r="I118" s="7">
        <v>4.8088999999999999E-4</v>
      </c>
      <c r="J118" s="7">
        <v>1.0543199999999999E-3</v>
      </c>
      <c r="K118" s="7">
        <v>6.3459099999999997E-3</v>
      </c>
      <c r="L118" s="7">
        <f t="shared" si="2"/>
        <v>5.1163004400000007</v>
      </c>
      <c r="M118" s="7">
        <v>7.6940220000000004E-2</v>
      </c>
      <c r="N118" s="7">
        <v>0.14793002999999999</v>
      </c>
      <c r="O118" s="7">
        <v>2.412999E-2</v>
      </c>
      <c r="P118" s="7">
        <v>0</v>
      </c>
      <c r="Q118" s="7">
        <v>0</v>
      </c>
      <c r="R118" s="7">
        <v>0</v>
      </c>
      <c r="S118" s="7">
        <f t="shared" si="3"/>
        <v>0.24900023999999998</v>
      </c>
      <c r="T118" s="7">
        <v>2.2161428599999997</v>
      </c>
      <c r="U118" s="7">
        <v>0</v>
      </c>
    </row>
    <row r="119" spans="1:21" ht="18" customHeight="1" x14ac:dyDescent="0.2">
      <c r="A119" s="6" t="s">
        <v>137</v>
      </c>
      <c r="B119" s="7">
        <v>4.8139397699999993</v>
      </c>
      <c r="C119" s="7">
        <v>0.64673762000000001</v>
      </c>
      <c r="D119" s="7">
        <v>4.5179900000000002E-2</v>
      </c>
      <c r="E119" s="7">
        <v>3.0331210000000001E-2</v>
      </c>
      <c r="F119" s="7">
        <v>1.7793509999999998E-2</v>
      </c>
      <c r="G119" s="7">
        <v>1.1999999999999999E-7</v>
      </c>
      <c r="H119" s="7">
        <v>8.9584190000000008E-2</v>
      </c>
      <c r="I119" s="7">
        <v>1.5856400000000001E-3</v>
      </c>
      <c r="J119" s="7">
        <v>6.1779000000000001E-4</v>
      </c>
      <c r="K119" s="7">
        <v>6.8722499999999999E-3</v>
      </c>
      <c r="L119" s="7">
        <f t="shared" si="2"/>
        <v>5.6526419999999984</v>
      </c>
      <c r="M119" s="7">
        <v>7.211163000000001E-2</v>
      </c>
      <c r="N119" s="7">
        <v>0.14042007999999997</v>
      </c>
      <c r="O119" s="7">
        <v>2.2904979999999998E-2</v>
      </c>
      <c r="P119" s="7">
        <v>0</v>
      </c>
      <c r="Q119" s="7">
        <v>0.13807635999999998</v>
      </c>
      <c r="R119" s="7">
        <v>0.75060400000000005</v>
      </c>
      <c r="S119" s="7">
        <f t="shared" si="3"/>
        <v>1.12411705</v>
      </c>
      <c r="T119" s="7">
        <v>2.0686958199999999</v>
      </c>
      <c r="U119" s="7">
        <v>0</v>
      </c>
    </row>
    <row r="120" spans="1:21" ht="18" customHeight="1" x14ac:dyDescent="0.2">
      <c r="A120" s="6" t="s">
        <v>138</v>
      </c>
      <c r="B120" s="7">
        <v>5.2341251199999999</v>
      </c>
      <c r="C120" s="7">
        <v>0.70290852999999998</v>
      </c>
      <c r="D120" s="7">
        <v>4.739753E-2</v>
      </c>
      <c r="E120" s="7">
        <v>2.860122E-2</v>
      </c>
      <c r="F120" s="7">
        <v>1.866982E-2</v>
      </c>
      <c r="G120" s="7">
        <v>4.9999999999999998E-7</v>
      </c>
      <c r="H120" s="7">
        <v>9.493183999999999E-2</v>
      </c>
      <c r="I120" s="7">
        <v>1.55175E-3</v>
      </c>
      <c r="J120" s="7">
        <v>1.4276E-4</v>
      </c>
      <c r="K120" s="7">
        <v>7.4217500000000004E-3</v>
      </c>
      <c r="L120" s="7">
        <f t="shared" si="2"/>
        <v>6.1357508199999993</v>
      </c>
      <c r="M120" s="7">
        <v>0.12529317000000001</v>
      </c>
      <c r="N120" s="7">
        <v>0.16884297000000001</v>
      </c>
      <c r="O120" s="7">
        <v>2.7541259999999998E-2</v>
      </c>
      <c r="P120" s="7">
        <v>0</v>
      </c>
      <c r="Q120" s="7">
        <v>0.17713864000000001</v>
      </c>
      <c r="R120" s="7">
        <v>8.3556000000000005E-2</v>
      </c>
      <c r="S120" s="7">
        <f t="shared" si="3"/>
        <v>0.58237203999999998</v>
      </c>
      <c r="T120" s="7">
        <v>3.3447122</v>
      </c>
      <c r="U120" s="7">
        <v>0</v>
      </c>
    </row>
    <row r="121" spans="1:21" ht="18" customHeight="1" x14ac:dyDescent="0.2">
      <c r="A121" s="6" t="s">
        <v>139</v>
      </c>
      <c r="B121" s="7">
        <v>7.0671763600000004</v>
      </c>
      <c r="C121" s="7">
        <v>0.94973467</v>
      </c>
      <c r="D121" s="7">
        <v>6.8079460000000008E-2</v>
      </c>
      <c r="E121" s="7">
        <v>4.8978279999999999E-2</v>
      </c>
      <c r="F121" s="7">
        <v>2.680859E-2</v>
      </c>
      <c r="G121" s="7">
        <v>9.7999999999999993E-7</v>
      </c>
      <c r="H121" s="7">
        <v>0.13404425</v>
      </c>
      <c r="I121" s="7">
        <v>2.5031199999999997E-3</v>
      </c>
      <c r="J121" s="7">
        <v>1.4419300000000001E-3</v>
      </c>
      <c r="K121" s="7">
        <v>1.013856E-2</v>
      </c>
      <c r="L121" s="7">
        <f t="shared" si="2"/>
        <v>8.3089062000000009</v>
      </c>
      <c r="M121" s="7">
        <v>0.18559804000000002</v>
      </c>
      <c r="N121" s="7">
        <v>0.21902282000000001</v>
      </c>
      <c r="O121" s="7">
        <v>3.5726470000000003E-2</v>
      </c>
      <c r="P121" s="7">
        <v>0</v>
      </c>
      <c r="Q121" s="7">
        <v>0.29935908</v>
      </c>
      <c r="R121" s="7">
        <v>1.062157</v>
      </c>
      <c r="S121" s="7">
        <f t="shared" si="3"/>
        <v>1.8018634100000002</v>
      </c>
      <c r="T121" s="7">
        <v>3.33945319</v>
      </c>
      <c r="U121" s="7">
        <v>0</v>
      </c>
    </row>
    <row r="122" spans="1:21" ht="18" customHeight="1" x14ac:dyDescent="0.2">
      <c r="A122" s="6" t="s">
        <v>140</v>
      </c>
      <c r="B122" s="7">
        <v>2.9354407</v>
      </c>
      <c r="C122" s="7">
        <v>0.39404648999999997</v>
      </c>
      <c r="D122" s="7">
        <v>2.5568500000000001E-2</v>
      </c>
      <c r="E122" s="7">
        <v>1.3468280000000001E-2</v>
      </c>
      <c r="F122" s="7">
        <v>1.007342E-2</v>
      </c>
      <c r="G122" s="7">
        <v>-7.9000000000000006E-7</v>
      </c>
      <c r="H122" s="7">
        <v>-3.3782199999999999E-3</v>
      </c>
      <c r="I122" s="7">
        <v>-6.1790000000000003E-5</v>
      </c>
      <c r="J122" s="7">
        <v>-2.32E-4</v>
      </c>
      <c r="K122" s="7">
        <v>4.1339200000000001E-3</v>
      </c>
      <c r="L122" s="7">
        <f t="shared" si="2"/>
        <v>3.3790585099999997</v>
      </c>
      <c r="M122" s="7">
        <v>4.6847980000000004E-2</v>
      </c>
      <c r="N122" s="7">
        <v>0.11637321</v>
      </c>
      <c r="O122" s="7">
        <v>1.8982509999999998E-2</v>
      </c>
      <c r="P122" s="7">
        <v>0</v>
      </c>
      <c r="Q122" s="7">
        <v>0</v>
      </c>
      <c r="R122" s="7">
        <v>0.451345</v>
      </c>
      <c r="S122" s="7">
        <f t="shared" si="3"/>
        <v>0.63354869999999996</v>
      </c>
      <c r="T122" s="7">
        <v>1.59879934</v>
      </c>
      <c r="U122" s="7">
        <v>0</v>
      </c>
    </row>
    <row r="123" spans="1:21" ht="18" customHeight="1" x14ac:dyDescent="0.2">
      <c r="A123" s="6" t="s">
        <v>141</v>
      </c>
      <c r="B123" s="7">
        <v>4.4369819400000008</v>
      </c>
      <c r="C123" s="7">
        <v>0.59625214999999998</v>
      </c>
      <c r="D123" s="7">
        <v>4.2620289999999998E-2</v>
      </c>
      <c r="E123" s="7">
        <v>3.0440109999999999E-2</v>
      </c>
      <c r="F123" s="7">
        <v>1.678284E-2</v>
      </c>
      <c r="G123" s="7">
        <v>9.9000000000000005E-7</v>
      </c>
      <c r="H123" s="7">
        <v>8.3991250000000003E-2</v>
      </c>
      <c r="I123" s="7">
        <v>1.5587999999999999E-3</v>
      </c>
      <c r="J123" s="7">
        <v>8.6848999999999997E-4</v>
      </c>
      <c r="K123" s="7">
        <v>6.3605699999999994E-3</v>
      </c>
      <c r="L123" s="7">
        <f t="shared" si="2"/>
        <v>5.2158574300000016</v>
      </c>
      <c r="M123" s="7">
        <v>8.290133999999999E-2</v>
      </c>
      <c r="N123" s="7">
        <v>0.14656894000000001</v>
      </c>
      <c r="O123" s="7">
        <v>2.3907970000000001E-2</v>
      </c>
      <c r="P123" s="7">
        <v>0</v>
      </c>
      <c r="Q123" s="7">
        <v>0</v>
      </c>
      <c r="R123" s="7">
        <v>0.61845899999999998</v>
      </c>
      <c r="S123" s="7">
        <f t="shared" si="3"/>
        <v>0.87183725000000001</v>
      </c>
      <c r="T123" s="7">
        <v>2.4486930899999999</v>
      </c>
      <c r="U123" s="7">
        <v>0</v>
      </c>
    </row>
    <row r="124" spans="1:21" ht="18" customHeight="1" x14ac:dyDescent="0.2">
      <c r="A124" s="6" t="s">
        <v>142</v>
      </c>
      <c r="B124" s="7">
        <v>1.39151227</v>
      </c>
      <c r="C124" s="7">
        <v>0.18624273999999999</v>
      </c>
      <c r="D124" s="7">
        <v>8.7144200000000005E-3</v>
      </c>
      <c r="E124" s="7">
        <v>-2.2568699999999998E-3</v>
      </c>
      <c r="F124" s="7">
        <v>3.4394899999999999E-3</v>
      </c>
      <c r="G124" s="7">
        <v>-1.9800000000000001E-6</v>
      </c>
      <c r="H124" s="7">
        <v>-2.5198000000000001E-4</v>
      </c>
      <c r="I124" s="7">
        <v>-4.5743999999999998E-4</v>
      </c>
      <c r="J124" s="7">
        <v>-1.1517599999999999E-3</v>
      </c>
      <c r="K124" s="7">
        <v>1.86118E-3</v>
      </c>
      <c r="L124" s="7">
        <f t="shared" si="2"/>
        <v>1.58765007</v>
      </c>
      <c r="M124" s="7">
        <v>6.0722399999999996E-3</v>
      </c>
      <c r="N124" s="7">
        <v>8.1579860000000004E-2</v>
      </c>
      <c r="O124" s="7">
        <v>1.330711E-2</v>
      </c>
      <c r="P124" s="7">
        <v>0</v>
      </c>
      <c r="Q124" s="7">
        <v>0</v>
      </c>
      <c r="R124" s="7">
        <v>0</v>
      </c>
      <c r="S124" s="7">
        <f t="shared" si="3"/>
        <v>0.10095921000000001</v>
      </c>
      <c r="T124" s="7">
        <v>0.35201245000000003</v>
      </c>
      <c r="U124" s="7">
        <v>0</v>
      </c>
    </row>
    <row r="125" spans="1:21" ht="18" customHeight="1" x14ac:dyDescent="0.2">
      <c r="A125" s="6" t="s">
        <v>143</v>
      </c>
      <c r="B125" s="7">
        <v>2.3051452499999998</v>
      </c>
      <c r="C125" s="7">
        <v>0.30853203000000001</v>
      </c>
      <c r="D125" s="7">
        <v>1.448209E-2</v>
      </c>
      <c r="E125" s="7">
        <v>-3.6254499999999997E-3</v>
      </c>
      <c r="F125" s="7">
        <v>5.7158E-3</v>
      </c>
      <c r="G125" s="7">
        <v>-2.5400000000000002E-6</v>
      </c>
      <c r="H125" s="7">
        <v>3.2644110000000004E-2</v>
      </c>
      <c r="I125" s="7">
        <v>4.613E-5</v>
      </c>
      <c r="J125" s="7">
        <v>-1.8944300000000001E-3</v>
      </c>
      <c r="K125" s="7">
        <v>3.08589E-3</v>
      </c>
      <c r="L125" s="7">
        <f t="shared" si="2"/>
        <v>2.6641288799999994</v>
      </c>
      <c r="M125" s="7">
        <v>2.5897099999999999E-2</v>
      </c>
      <c r="N125" s="7">
        <v>9.6382250000000003E-2</v>
      </c>
      <c r="O125" s="7">
        <v>1.5721639999999999E-2</v>
      </c>
      <c r="P125" s="7">
        <v>0</v>
      </c>
      <c r="Q125" s="7">
        <v>3.4093410000000005E-2</v>
      </c>
      <c r="R125" s="7">
        <v>1.7839830000000001</v>
      </c>
      <c r="S125" s="7">
        <f t="shared" si="3"/>
        <v>1.9560774000000001</v>
      </c>
      <c r="T125" s="7">
        <v>0.95034229000000003</v>
      </c>
      <c r="U125" s="7">
        <v>0</v>
      </c>
    </row>
    <row r="126" spans="1:21" ht="18" customHeight="1" x14ac:dyDescent="0.2">
      <c r="A126" s="6" t="s">
        <v>144</v>
      </c>
      <c r="B126" s="7">
        <v>13.578258550000001</v>
      </c>
      <c r="C126" s="7">
        <v>1.8254464799999999</v>
      </c>
      <c r="D126" s="7">
        <v>0.13517045999999999</v>
      </c>
      <c r="E126" s="7">
        <v>0.10518769</v>
      </c>
      <c r="F126" s="7">
        <v>5.32206E-2</v>
      </c>
      <c r="G126" s="7">
        <v>4.2100000000000003E-6</v>
      </c>
      <c r="H126" s="7">
        <v>0.26383675000000001</v>
      </c>
      <c r="I126" s="7">
        <v>5.2426700000000005E-3</v>
      </c>
      <c r="J126" s="7">
        <v>4.1097499999999997E-3</v>
      </c>
      <c r="K126" s="7">
        <v>1.9601819999999999E-2</v>
      </c>
      <c r="L126" s="7">
        <f t="shared" si="2"/>
        <v>15.990078979999998</v>
      </c>
      <c r="M126" s="7">
        <v>0.4183577</v>
      </c>
      <c r="N126" s="7">
        <v>0.33435999999999999</v>
      </c>
      <c r="O126" s="7">
        <v>5.4539989999999997E-2</v>
      </c>
      <c r="P126" s="7">
        <v>0</v>
      </c>
      <c r="Q126" s="7">
        <v>0.51842785000000002</v>
      </c>
      <c r="R126" s="7">
        <v>2.8156289999999999</v>
      </c>
      <c r="S126" s="7">
        <f t="shared" si="3"/>
        <v>4.1413145399999998</v>
      </c>
      <c r="T126" s="7">
        <v>7.2036870899999998</v>
      </c>
      <c r="U126" s="7">
        <v>1.1724222900000001</v>
      </c>
    </row>
    <row r="127" spans="1:21" ht="18" customHeight="1" x14ac:dyDescent="0.2">
      <c r="A127" s="6" t="s">
        <v>145</v>
      </c>
      <c r="B127" s="7">
        <v>2.5756697900000001</v>
      </c>
      <c r="C127" s="7">
        <v>0.34573939000000004</v>
      </c>
      <c r="D127" s="7">
        <v>2.2353029999999999E-2</v>
      </c>
      <c r="E127" s="7">
        <v>1.161041E-2</v>
      </c>
      <c r="F127" s="7">
        <v>8.806350000000001E-3</v>
      </c>
      <c r="G127" s="7">
        <v>-8.0000000000000007E-7</v>
      </c>
      <c r="H127" s="7">
        <v>4.5345800000000006E-2</v>
      </c>
      <c r="I127" s="7">
        <v>6.6660000000000005E-4</v>
      </c>
      <c r="J127" s="7">
        <v>-2.2721000000000002E-4</v>
      </c>
      <c r="K127" s="7">
        <v>3.6244699999999999E-3</v>
      </c>
      <c r="L127" s="7">
        <f t="shared" si="2"/>
        <v>3.0135878300000005</v>
      </c>
      <c r="M127" s="7">
        <v>3.2356429999999999E-2</v>
      </c>
      <c r="N127" s="7">
        <v>9.9075710000000011E-2</v>
      </c>
      <c r="O127" s="7">
        <v>1.616099E-2</v>
      </c>
      <c r="P127" s="7">
        <v>0</v>
      </c>
      <c r="Q127" s="7">
        <v>4.5664870000000003E-2</v>
      </c>
      <c r="R127" s="7">
        <v>2.4067999999999999E-2</v>
      </c>
      <c r="S127" s="7">
        <f t="shared" si="3"/>
        <v>0.21732600000000002</v>
      </c>
      <c r="T127" s="7">
        <v>1.30634782</v>
      </c>
      <c r="U127" s="7">
        <v>0</v>
      </c>
    </row>
    <row r="128" spans="1:21" ht="18" customHeight="1" x14ac:dyDescent="0.2">
      <c r="A128" s="6" t="s">
        <v>146</v>
      </c>
      <c r="B128" s="7">
        <v>12.27062482</v>
      </c>
      <c r="C128" s="7">
        <v>1.64849486</v>
      </c>
      <c r="D128" s="7">
        <v>0.11501003</v>
      </c>
      <c r="E128" s="7">
        <v>7.6932330000000007E-2</v>
      </c>
      <c r="F128" s="7">
        <v>4.5294589999999996E-2</v>
      </c>
      <c r="G128" s="7">
        <v>1.2500000000000001E-6</v>
      </c>
      <c r="H128" s="7">
        <v>0.22821073</v>
      </c>
      <c r="I128" s="7">
        <v>4.0243500000000003E-3</v>
      </c>
      <c r="J128" s="7">
        <v>1.5266700000000002E-3</v>
      </c>
      <c r="K128" s="7">
        <v>1.7510689999999999E-2</v>
      </c>
      <c r="L128" s="7">
        <f t="shared" si="2"/>
        <v>14.407630320000001</v>
      </c>
      <c r="M128" s="7">
        <v>0.29735164000000003</v>
      </c>
      <c r="N128" s="7">
        <v>0.34823356</v>
      </c>
      <c r="O128" s="7">
        <v>5.6803010000000001E-2</v>
      </c>
      <c r="P128" s="7">
        <v>0</v>
      </c>
      <c r="Q128" s="7">
        <v>0.69094166000000001</v>
      </c>
      <c r="R128" s="7">
        <v>2.9269919999999998</v>
      </c>
      <c r="S128" s="7">
        <f t="shared" si="3"/>
        <v>4.3203218699999999</v>
      </c>
      <c r="T128" s="7">
        <v>4.7248797699999994</v>
      </c>
      <c r="U128" s="7">
        <v>0.92548431000000009</v>
      </c>
    </row>
    <row r="129" spans="1:21" ht="18" customHeight="1" x14ac:dyDescent="0.2">
      <c r="A129" s="6" t="s">
        <v>147</v>
      </c>
      <c r="B129" s="7">
        <f>SUM(B4:B128)</f>
        <v>1383.1560941799992</v>
      </c>
      <c r="C129" s="7">
        <f t="shared" ref="C129:U129" si="4">SUM(C4:C128)</f>
        <v>185.72912701000004</v>
      </c>
      <c r="D129" s="7">
        <f t="shared" si="4"/>
        <v>12.403515820000006</v>
      </c>
      <c r="E129" s="7">
        <f t="shared" si="4"/>
        <v>7.2493624200000006</v>
      </c>
      <c r="F129" s="7">
        <f t="shared" si="4"/>
        <v>4.8859217600000004</v>
      </c>
      <c r="G129" s="7">
        <f t="shared" si="4"/>
        <v>-1.9999999999999775E-6</v>
      </c>
      <c r="H129" s="7">
        <f t="shared" si="4"/>
        <v>17.790172999999992</v>
      </c>
      <c r="I129" s="7">
        <f t="shared" si="4"/>
        <v>0.2870727400000001</v>
      </c>
      <c r="J129" s="7">
        <f t="shared" si="4"/>
        <v>2.8471999999997227E-4</v>
      </c>
      <c r="K129" s="7">
        <f t="shared" si="4"/>
        <v>1.9577652500000005</v>
      </c>
      <c r="L129" s="7">
        <f t="shared" si="4"/>
        <v>1613.4593148999995</v>
      </c>
      <c r="M129" s="7">
        <f t="shared" si="4"/>
        <v>52.322346840000002</v>
      </c>
      <c r="N129" s="7">
        <f t="shared" si="4"/>
        <v>31.633636220000007</v>
      </c>
      <c r="O129" s="7">
        <f t="shared" si="4"/>
        <v>5.1600017900000026</v>
      </c>
      <c r="P129" s="7">
        <f t="shared" si="4"/>
        <v>0</v>
      </c>
      <c r="Q129" s="7">
        <f t="shared" si="4"/>
        <v>25.252833030000012</v>
      </c>
      <c r="R129" s="7">
        <f t="shared" si="4"/>
        <v>199.85680800000003</v>
      </c>
      <c r="S129" s="7">
        <f t="shared" si="4"/>
        <v>314.22562588</v>
      </c>
      <c r="T129" s="7">
        <f>SUM(T4:T128)</f>
        <v>449.54163161000014</v>
      </c>
      <c r="U129" s="7">
        <f t="shared" si="4"/>
        <v>98.294654269999981</v>
      </c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UIPPE</cp:lastModifiedBy>
  <cp:lastPrinted>2021-03-12T02:28:35Z</cp:lastPrinted>
  <dcterms:created xsi:type="dcterms:W3CDTF">2019-04-03T01:13:35Z</dcterms:created>
  <dcterms:modified xsi:type="dcterms:W3CDTF">2021-03-12T02:28:38Z</dcterms:modified>
</cp:coreProperties>
</file>