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503D72F1-3A19-4B0C-8B30-7EBFB32D3A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4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4" i="1"/>
  <c r="T129" i="1"/>
  <c r="C129" i="1" l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U129" i="1"/>
  <c r="B129" i="1"/>
</calcChain>
</file>

<file path=xl/sharedStrings.xml><?xml version="1.0" encoding="utf-8"?>
<sst xmlns="http://schemas.openxmlformats.org/spreadsheetml/2006/main" count="149" uniqueCount="149">
  <si>
    <t>(millones de pesos)</t>
  </si>
  <si>
    <t>Municipio</t>
  </si>
  <si>
    <t>Fondo General de Participaciones (FGP)</t>
  </si>
  <si>
    <t>Fondo de Fomento Municipal (FFM)</t>
  </si>
  <si>
    <t>Impuesto Especial sobre Producción y Servicios (IEPS)</t>
  </si>
  <si>
    <t>Impuesto sobre Automóviles Nuevos</t>
  </si>
  <si>
    <t>Fondo de Compensación del Impto. Sobre Automóviles Nuevos</t>
  </si>
  <si>
    <t>Impto. Sobre Tenencia o Uso de Vehículos (Adeudos de Tenencia Federal)</t>
  </si>
  <si>
    <t>Impto. Local Sobre Tenencia o Uso de Vehículos Automotores (Estatal)</t>
  </si>
  <si>
    <t>Impuesto sobre Adquisición de Vehículos Automotores Usados</t>
  </si>
  <si>
    <t>Impuesto sobre Loterías, Rifas y Sorteos</t>
  </si>
  <si>
    <t>Impto. a la Venta Final de Bebidas con Contenido Alcohólico</t>
  </si>
  <si>
    <t>TOTAL RECAUDACIÓN ESTATAL PARTICIPABLE</t>
  </si>
  <si>
    <t>Fondo de Fiscalización y Recaudación (FOFIR) o Coordinación en Derechos</t>
  </si>
  <si>
    <t>Art. 4-A, Ley de Coordinación Fiscal (Impto. a Gasolinas)</t>
  </si>
  <si>
    <t>Fondo de Compensación Art. 4-A, Ley de Coordinación Fiscal (Impto. a Gasolinas)</t>
  </si>
  <si>
    <t>Impuesto sobre Erogaciones por Remuneraciones al Trabajo Personal (ISERTP)</t>
  </si>
  <si>
    <t>Fondo de Fomento Municipal (Derivado de la coordinación mediante Convenio del Impuesto Predial)</t>
  </si>
  <si>
    <t>Impuesto Sobre la Renta (ISR)</t>
  </si>
  <si>
    <t>TOTAL OTROS INGRESOS</t>
  </si>
  <si>
    <t>Disminuciones</t>
  </si>
  <si>
    <t>Fideicomisos (por mandato del Municipio)</t>
  </si>
  <si>
    <t>ACAMBAY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</si>
  <si>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</si>
  <si>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</si>
  <si>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</si>
  <si>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</si>
  <si>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</si>
  <si>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</si>
  <si>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</si>
  <si>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</si>
  <si>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</si>
  <si>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</si>
  <si>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</si>
  <si>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</si>
  <si>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</si>
  <si>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</si>
  <si>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</si>
  <si>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</si>
  <si>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</si>
  <si>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</si>
  <si>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</si>
  <si>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</si>
  <si>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</si>
  <si>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</si>
  <si>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</si>
  <si>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</si>
  <si>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</si>
  <si>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</si>
  <si>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</si>
  <si>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</si>
  <si>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</si>
  <si>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</si>
  <si>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</si>
  <si>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</si>
  <si>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</si>
  <si>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</si>
  <si>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</si>
  <si>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</si>
  <si>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</si>
  <si>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</si>
  <si>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</si>
  <si>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</si>
  <si>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</si>
  <si>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</si>
  <si>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</si>
  <si>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</si>
  <si>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</si>
  <si>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</si>
  <si>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</si>
  <si>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</si>
  <si>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</si>
  <si>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</si>
  <si>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</si>
  <si>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</si>
  <si>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</si>
  <si>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</si>
  <si>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</si>
  <si>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</si>
  <si>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</si>
  <si>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</si>
  <si>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</si>
  <si>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</si>
  <si>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</si>
  <si>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</si>
  <si>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</si>
  <si>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</si>
  <si>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</si>
  <si>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</si>
  <si>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</si>
  <si>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</si>
  <si>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</si>
  <si>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</si>
  <si>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</si>
  <si>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</si>
  <si>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</si>
  <si>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</si>
  <si>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</si>
  <si>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</si>
  <si>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</si>
  <si>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</si>
  <si>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</si>
  <si>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</si>
  <si>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</si>
  <si>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</si>
  <si>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</si>
  <si>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</si>
  <si>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</si>
  <si>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</si>
  <si>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</si>
  <si>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</si>
  <si>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</si>
  <si>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</si>
  <si>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</si>
  <si>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</si>
  <si>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</si>
  <si>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</si>
  <si>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</si>
  <si>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</si>
  <si>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</si>
  <si>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</si>
  <si>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</si>
  <si>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</si>
  <si>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</si>
  <si>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</si>
  <si>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</si>
  <si>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</si>
  <si>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</si>
  <si>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</si>
  <si>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</si>
  <si>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</si>
  <si>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</si>
  <si>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</si>
  <si>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</si>
  <si>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</si>
  <si>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</si>
  <si>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</si>
  <si>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</si>
  <si>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</si>
  <si>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</si>
  <si>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</si>
  <si>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</si>
  <si>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</si>
  <si>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</si>
  <si>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</si>
  <si>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</si>
  <si>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</si>
  <si>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Total</t>
  </si>
  <si>
    <t>Consolidado Mensual por Fondo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</si>
</sst>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</borders>
  <cellStyleXfs count="2">
    <xf numFmtId="0" fontId="0" fillId="0" borderId="0"/>
    <xf numFmtId="0" fontId="6" fillId="0" borderId="0"/>
  </cellStyleXfs>
  <cellXfs count="10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4" fontId="1" fillId="0" borderId="1" xfId="0" applyNumberFormat="1" applyFont="1" applyBorder="1"/>
    <xf numFmtId="0" fontId="5" fillId="0" borderId="0" xfId="0" applyFont="1" applyFill="1" applyAlignment="1">
      <alignment horizontal="center"/>
    </xf>
    <xf numFmtId="44" fontId="7" fillId="0" borderId="1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9"/>
  <sheetViews>
    <sheetView tabSelected="1" zoomScaleNormal="100" workbookViewId="0">
      <selection activeCell="C9" sqref="C9"/>
    </sheetView>
  </sheetViews>
  <sheetFormatPr baseColWidth="10" defaultColWidth="17.5703125" defaultRowHeight="18" customHeight="1" x14ac:dyDescent="0.2"/>
  <cols>
    <col min="1" max="1" width="23.42578125" style="3" customWidth="1"/>
    <col min="2" max="2" width="24.7109375" style="1" bestFit="1" customWidth="1"/>
    <col min="3" max="3" width="23.5703125" style="1" bestFit="1" customWidth="1"/>
    <col min="4" max="6" width="22.42578125" style="1" bestFit="1" customWidth="1"/>
    <col min="7" max="7" width="17.85546875" style="1" bestFit="1" customWidth="1"/>
    <col min="8" max="8" width="22.42578125" style="1" bestFit="1" customWidth="1"/>
    <col min="9" max="11" width="21.28515625" style="1" bestFit="1" customWidth="1"/>
    <col min="12" max="12" width="24.7109375" style="1" bestFit="1" customWidth="1"/>
    <col min="13" max="13" width="23.5703125" style="1" bestFit="1" customWidth="1"/>
    <col min="14" max="14" width="22.42578125" style="1" bestFit="1" customWidth="1"/>
    <col min="15" max="15" width="21.28515625" style="1" bestFit="1" customWidth="1"/>
    <col min="16" max="16" width="17.85546875" style="1" bestFit="1" customWidth="1"/>
    <col min="17" max="17" width="22.42578125" style="1" bestFit="1" customWidth="1"/>
    <col min="18" max="21" width="23.5703125" style="1" bestFit="1" customWidth="1"/>
    <col min="22" max="22" width="17.5703125" style="1"/>
    <col min="23" max="23" width="2.5703125" style="1" hidden="1" customWidth="1"/>
    <col min="24" max="16384" width="17.5703125" style="1"/>
  </cols>
  <sheetData>
    <row r="1" spans="1:23" ht="18" customHeight="1" x14ac:dyDescent="0.25">
      <c r="A1" s="8" t="s">
        <v>148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3" ht="18" customHeight="1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3" s="2" customFormat="1" ht="86.2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3" ht="18" customHeight="1" x14ac:dyDescent="0.2">
      <c r="A4" s="6" t="s">
        <v>22</v>
      </c>
      <c r="B4" s="9">
        <v>8.9506420500000008</v>
      </c>
      <c r="C4" s="9">
        <v>1.2834969599999999</v>
      </c>
      <c r="D4" s="9">
        <v>0.24258607999999998</v>
      </c>
      <c r="E4" s="9">
        <v>7.0717970000000005E-2</v>
      </c>
      <c r="F4" s="9">
        <v>2.0217479999999999E-2</v>
      </c>
      <c r="G4" s="9">
        <v>1.2960000000000001E-4</v>
      </c>
      <c r="H4" s="9">
        <v>0.34308734000000002</v>
      </c>
      <c r="I4" s="9">
        <v>3.50125E-3</v>
      </c>
      <c r="J4" s="9">
        <v>1.9482019999999999E-2</v>
      </c>
      <c r="K4" s="9">
        <v>7.4732599999999998E-3</v>
      </c>
      <c r="L4" s="9">
        <f>SUM(B4:K4)</f>
        <v>10.941334009999999</v>
      </c>
      <c r="M4" s="9">
        <v>0.11446024</v>
      </c>
      <c r="N4" s="9">
        <v>0.20173104</v>
      </c>
      <c r="O4" s="9">
        <v>3.3208550000000003E-2</v>
      </c>
      <c r="P4" s="9">
        <v>0</v>
      </c>
      <c r="Q4" s="9">
        <v>0.80490446999999998</v>
      </c>
      <c r="R4" s="9">
        <v>0.78777600000000003</v>
      </c>
      <c r="S4" s="9">
        <f>SUM(M4:R4)</f>
        <v>1.9420803</v>
      </c>
      <c r="T4" s="9">
        <v>3.83669679</v>
      </c>
      <c r="U4" s="9">
        <v>0</v>
      </c>
    </row>
    <row r="5" spans="1:23" ht="18" customHeight="1" x14ac:dyDescent="0.2">
      <c r="A5" s="6" t="s">
        <v>23</v>
      </c>
      <c r="B5" s="9">
        <v>11.836698650000001</v>
      </c>
      <c r="C5" s="9">
        <v>1.6973493799999999</v>
      </c>
      <c r="D5" s="9">
        <v>0.32080585</v>
      </c>
      <c r="E5" s="9">
        <v>9.3520359999999997E-2</v>
      </c>
      <c r="F5" s="9">
        <v>2.6736430000000002E-2</v>
      </c>
      <c r="G5" s="9">
        <v>1.7139E-4</v>
      </c>
      <c r="H5" s="9">
        <v>0.45371286999999999</v>
      </c>
      <c r="I5" s="9">
        <v>4.6302000000000001E-3</v>
      </c>
      <c r="J5" s="9">
        <v>2.576382E-2</v>
      </c>
      <c r="K5" s="9">
        <v>9.8829500000000015E-3</v>
      </c>
      <c r="L5" s="9">
        <f t="shared" ref="L5:L68" si="0">SUM(B5:K5)</f>
        <v>14.469271899999999</v>
      </c>
      <c r="M5" s="9">
        <v>0.35550102</v>
      </c>
      <c r="N5" s="9">
        <v>0.34526315999999996</v>
      </c>
      <c r="O5" s="9">
        <v>5.683651E-2</v>
      </c>
      <c r="P5" s="9">
        <v>0</v>
      </c>
      <c r="Q5" s="9">
        <v>1.55179384</v>
      </c>
      <c r="R5" s="9">
        <v>-0.17241200000000001</v>
      </c>
      <c r="S5" s="9">
        <f t="shared" ref="S5:S68" si="1">SUM(M5:R5)</f>
        <v>2.13698253</v>
      </c>
      <c r="T5" s="9">
        <v>2.1067263999999999</v>
      </c>
      <c r="U5" s="9">
        <v>0.23629761999999999</v>
      </c>
      <c r="W5" s="1">
        <v>1000000</v>
      </c>
    </row>
    <row r="6" spans="1:23" ht="18" customHeight="1" x14ac:dyDescent="0.2">
      <c r="A6" s="6" t="s">
        <v>24</v>
      </c>
      <c r="B6" s="9">
        <v>7.1625522999999998</v>
      </c>
      <c r="C6" s="9">
        <v>1.0270899</v>
      </c>
      <c r="D6" s="9">
        <v>0.19412411999999998</v>
      </c>
      <c r="E6" s="9">
        <v>5.6590480000000006E-2</v>
      </c>
      <c r="F6" s="9">
        <v>1.617859E-2</v>
      </c>
      <c r="G6" s="9">
        <v>1.0370999999999999E-4</v>
      </c>
      <c r="H6" s="9">
        <v>0.27454802</v>
      </c>
      <c r="I6" s="9">
        <v>2.8018000000000001E-3</v>
      </c>
      <c r="J6" s="9">
        <v>1.5590049999999999E-2</v>
      </c>
      <c r="K6" s="9">
        <v>5.9803100000000008E-3</v>
      </c>
      <c r="L6" s="9">
        <f t="shared" si="0"/>
        <v>8.7555592799999999</v>
      </c>
      <c r="M6" s="9">
        <v>7.2155919999999998E-2</v>
      </c>
      <c r="N6" s="9">
        <v>0.17349999999999999</v>
      </c>
      <c r="O6" s="9">
        <v>2.856121E-2</v>
      </c>
      <c r="P6" s="9">
        <v>0</v>
      </c>
      <c r="Q6" s="9">
        <v>0.54689146</v>
      </c>
      <c r="R6" s="9">
        <v>0.35394799999999998</v>
      </c>
      <c r="S6" s="9">
        <f t="shared" si="1"/>
        <v>1.1750565899999998</v>
      </c>
      <c r="T6" s="9">
        <v>1.62747603</v>
      </c>
      <c r="U6" s="9">
        <v>0</v>
      </c>
    </row>
    <row r="7" spans="1:23" ht="18" customHeight="1" x14ac:dyDescent="0.2">
      <c r="A7" s="6" t="s">
        <v>25</v>
      </c>
      <c r="B7" s="9">
        <v>4.56782939</v>
      </c>
      <c r="C7" s="9">
        <v>0.65501392000000003</v>
      </c>
      <c r="D7" s="9">
        <v>0.12380026</v>
      </c>
      <c r="E7" s="9">
        <v>3.6089879999999998E-2</v>
      </c>
      <c r="F7" s="9">
        <v>1.0317700000000001E-2</v>
      </c>
      <c r="G7" s="9">
        <v>6.614E-5</v>
      </c>
      <c r="H7" s="9">
        <v>0.17508960999999998</v>
      </c>
      <c r="I7" s="9">
        <v>1.78681E-3</v>
      </c>
      <c r="J7" s="9">
        <v>9.9423600000000008E-3</v>
      </c>
      <c r="K7" s="9">
        <v>3.81387E-3</v>
      </c>
      <c r="L7" s="9">
        <f t="shared" si="0"/>
        <v>5.5837499399999997</v>
      </c>
      <c r="M7" s="9">
        <v>2.4384630000000001E-2</v>
      </c>
      <c r="N7" s="9">
        <v>0.1167657</v>
      </c>
      <c r="O7" s="9">
        <v>1.9221729999999999E-2</v>
      </c>
      <c r="P7" s="9">
        <v>0</v>
      </c>
      <c r="Q7" s="9">
        <v>0.15584135000000002</v>
      </c>
      <c r="R7" s="9">
        <v>0.46328399999999997</v>
      </c>
      <c r="S7" s="9">
        <f t="shared" si="1"/>
        <v>0.77949741000000006</v>
      </c>
      <c r="T7" s="9">
        <v>1.68996122</v>
      </c>
      <c r="U7" s="9">
        <v>0</v>
      </c>
    </row>
    <row r="8" spans="1:23" ht="18" customHeight="1" x14ac:dyDescent="0.2">
      <c r="A8" s="6" t="s">
        <v>26</v>
      </c>
      <c r="B8" s="9">
        <v>16.054412539999998</v>
      </c>
      <c r="C8" s="9">
        <v>2.3021577099999999</v>
      </c>
      <c r="D8" s="9">
        <v>0.43511706</v>
      </c>
      <c r="E8" s="9">
        <v>0.12684403</v>
      </c>
      <c r="F8" s="9">
        <v>3.6263300000000005E-2</v>
      </c>
      <c r="G8" s="9">
        <v>2.3246000000000001E-4</v>
      </c>
      <c r="H8" s="9">
        <v>0.61538218999999994</v>
      </c>
      <c r="I8" s="9">
        <v>6.2800500000000006E-3</v>
      </c>
      <c r="J8" s="9">
        <v>3.4944120000000002E-2</v>
      </c>
      <c r="K8" s="9">
        <v>1.340449E-2</v>
      </c>
      <c r="L8" s="9">
        <f t="shared" si="0"/>
        <v>19.625037949999996</v>
      </c>
      <c r="M8" s="9">
        <v>0.30401097999999999</v>
      </c>
      <c r="N8" s="9">
        <v>0.38465348999999999</v>
      </c>
      <c r="O8" s="9">
        <v>6.3320870000000001E-2</v>
      </c>
      <c r="P8" s="9">
        <v>0</v>
      </c>
      <c r="Q8" s="9">
        <v>2.3425354500000002</v>
      </c>
      <c r="R8" s="9">
        <v>3.6822000000000001E-2</v>
      </c>
      <c r="S8" s="9">
        <f t="shared" si="1"/>
        <v>3.1313427900000002</v>
      </c>
      <c r="T8" s="9">
        <v>6.3352632900000003</v>
      </c>
      <c r="U8" s="9">
        <v>0</v>
      </c>
    </row>
    <row r="9" spans="1:23" ht="18" customHeight="1" x14ac:dyDescent="0.2">
      <c r="A9" s="6" t="s">
        <v>27</v>
      </c>
      <c r="B9" s="9">
        <v>3.1772268800000001</v>
      </c>
      <c r="C9" s="9">
        <v>0.45560541999999998</v>
      </c>
      <c r="D9" s="9">
        <v>8.6111259999999995E-2</v>
      </c>
      <c r="E9" s="9">
        <v>2.5102900000000001E-2</v>
      </c>
      <c r="F9" s="9">
        <v>7.1766400000000006E-3</v>
      </c>
      <c r="G9" s="9">
        <v>4.6E-5</v>
      </c>
      <c r="H9" s="9">
        <v>0.12178638</v>
      </c>
      <c r="I9" s="9">
        <v>1.24285E-3</v>
      </c>
      <c r="J9" s="9">
        <v>6.9155699999999994E-3</v>
      </c>
      <c r="K9" s="9">
        <v>2.6528000000000003E-3</v>
      </c>
      <c r="L9" s="9">
        <f t="shared" si="0"/>
        <v>3.8838667</v>
      </c>
      <c r="M9" s="9">
        <v>2.6140380000000001E-2</v>
      </c>
      <c r="N9" s="9">
        <v>0.11059099</v>
      </c>
      <c r="O9" s="9">
        <v>1.8205259999999997E-2</v>
      </c>
      <c r="P9" s="9">
        <v>0</v>
      </c>
      <c r="Q9" s="9">
        <v>0.12201197999999999</v>
      </c>
      <c r="R9" s="9">
        <v>9.2066999999999996E-2</v>
      </c>
      <c r="S9" s="9">
        <f t="shared" si="1"/>
        <v>0.36901560999999999</v>
      </c>
      <c r="T9" s="9">
        <v>1.0933998899999999</v>
      </c>
      <c r="U9" s="9">
        <v>0</v>
      </c>
    </row>
    <row r="10" spans="1:23" ht="18" customHeight="1" x14ac:dyDescent="0.2">
      <c r="A10" s="6" t="s">
        <v>28</v>
      </c>
      <c r="B10" s="9">
        <v>4.8829373199999999</v>
      </c>
      <c r="C10" s="9">
        <v>0.70019951000000002</v>
      </c>
      <c r="D10" s="9">
        <v>0.13234051999999999</v>
      </c>
      <c r="E10" s="9">
        <v>3.8579510000000004E-2</v>
      </c>
      <c r="F10" s="9">
        <v>1.1029450000000001E-2</v>
      </c>
      <c r="G10" s="9">
        <v>7.0699999999999997E-5</v>
      </c>
      <c r="H10" s="9">
        <v>0.18716801999999999</v>
      </c>
      <c r="I10" s="9">
        <v>1.91007E-3</v>
      </c>
      <c r="J10" s="9">
        <v>1.0628229999999999E-2</v>
      </c>
      <c r="K10" s="9">
        <v>4.0769700000000001E-3</v>
      </c>
      <c r="L10" s="9">
        <f t="shared" si="0"/>
        <v>5.968940299999999</v>
      </c>
      <c r="M10" s="9">
        <v>4.1810510000000002E-2</v>
      </c>
      <c r="N10" s="9">
        <v>0.13307058999999999</v>
      </c>
      <c r="O10" s="9">
        <v>2.1905810000000001E-2</v>
      </c>
      <c r="P10" s="9">
        <v>0</v>
      </c>
      <c r="Q10" s="9">
        <v>0</v>
      </c>
      <c r="R10" s="9">
        <v>2.3508999999999999E-2</v>
      </c>
      <c r="S10" s="9">
        <f t="shared" si="1"/>
        <v>0.22029590999999998</v>
      </c>
      <c r="T10" s="9">
        <v>1.62090873</v>
      </c>
      <c r="U10" s="9">
        <v>0</v>
      </c>
    </row>
    <row r="11" spans="1:23" ht="18" customHeight="1" x14ac:dyDescent="0.2">
      <c r="A11" s="6" t="s">
        <v>29</v>
      </c>
      <c r="B11" s="9">
        <v>6.4684869800000007</v>
      </c>
      <c r="C11" s="9">
        <v>0.92756287999999998</v>
      </c>
      <c r="D11" s="9">
        <v>0.17531310999999999</v>
      </c>
      <c r="E11" s="9">
        <v>5.1106749999999999E-2</v>
      </c>
      <c r="F11" s="9">
        <v>1.461085E-2</v>
      </c>
      <c r="G11" s="9">
        <v>9.3659999999999994E-5</v>
      </c>
      <c r="H11" s="9">
        <v>0.24794378</v>
      </c>
      <c r="I11" s="9">
        <v>2.5303000000000001E-3</v>
      </c>
      <c r="J11" s="9">
        <v>1.4079340000000001E-2</v>
      </c>
      <c r="K11" s="9">
        <v>5.4008100000000007E-3</v>
      </c>
      <c r="L11" s="9">
        <f t="shared" si="0"/>
        <v>7.9071284600000018</v>
      </c>
      <c r="M11" s="9">
        <v>4.3360040000000002E-2</v>
      </c>
      <c r="N11" s="9">
        <v>0.13629239000000001</v>
      </c>
      <c r="O11" s="9">
        <v>2.2436169999999998E-2</v>
      </c>
      <c r="P11" s="9">
        <v>0</v>
      </c>
      <c r="Q11" s="9">
        <v>0</v>
      </c>
      <c r="R11" s="9">
        <v>0.21979099999999999</v>
      </c>
      <c r="S11" s="9">
        <f t="shared" si="1"/>
        <v>0.42187960000000002</v>
      </c>
      <c r="T11" s="9">
        <v>2.8855933899999999</v>
      </c>
      <c r="U11" s="9">
        <v>0</v>
      </c>
    </row>
    <row r="12" spans="1:23" ht="18" customHeight="1" x14ac:dyDescent="0.2">
      <c r="A12" s="6" t="s">
        <v>30</v>
      </c>
      <c r="B12" s="9">
        <v>7.8678341399999994</v>
      </c>
      <c r="C12" s="9">
        <v>1.1282253400000002</v>
      </c>
      <c r="D12" s="9">
        <v>0.21323912</v>
      </c>
      <c r="E12" s="9">
        <v>6.2162830000000002E-2</v>
      </c>
      <c r="F12" s="9">
        <v>1.7771659999999998E-2</v>
      </c>
      <c r="G12" s="9">
        <v>1.1392000000000001E-4</v>
      </c>
      <c r="H12" s="9">
        <v>0.30158220000000002</v>
      </c>
      <c r="I12" s="9">
        <v>3.0776799999999997E-3</v>
      </c>
      <c r="J12" s="9">
        <v>1.7125169999999999E-2</v>
      </c>
      <c r="K12" s="9">
        <v>6.56918E-3</v>
      </c>
      <c r="L12" s="9">
        <f t="shared" si="0"/>
        <v>9.6177012400000006</v>
      </c>
      <c r="M12" s="9">
        <v>0.17299086999999999</v>
      </c>
      <c r="N12" s="9">
        <v>0.17661723000000001</v>
      </c>
      <c r="O12" s="9">
        <v>2.9074369999999999E-2</v>
      </c>
      <c r="P12" s="9">
        <v>0</v>
      </c>
      <c r="Q12" s="9">
        <v>0</v>
      </c>
      <c r="R12" s="9">
        <v>2.92578</v>
      </c>
      <c r="S12" s="9">
        <f t="shared" si="1"/>
        <v>3.3044624699999998</v>
      </c>
      <c r="T12" s="9">
        <v>3.976826</v>
      </c>
      <c r="U12" s="9">
        <v>0</v>
      </c>
    </row>
    <row r="13" spans="1:23" ht="18" customHeight="1" x14ac:dyDescent="0.2">
      <c r="A13" s="6" t="s">
        <v>31</v>
      </c>
      <c r="B13" s="9">
        <v>5.7577626100000003</v>
      </c>
      <c r="C13" s="9">
        <v>0.82564700000000002</v>
      </c>
      <c r="D13" s="9">
        <v>0.15605060000000001</v>
      </c>
      <c r="E13" s="9">
        <v>4.5491410000000003E-2</v>
      </c>
      <c r="F13" s="9">
        <v>1.300549E-2</v>
      </c>
      <c r="G13" s="9">
        <v>8.337000000000001E-5</v>
      </c>
      <c r="H13" s="9">
        <v>0.22070098000000002</v>
      </c>
      <c r="I13" s="9">
        <v>2.2522800000000002E-3</v>
      </c>
      <c r="J13" s="9">
        <v>1.2532379999999999E-2</v>
      </c>
      <c r="K13" s="9">
        <v>4.8073899999999999E-3</v>
      </c>
      <c r="L13" s="9">
        <f t="shared" si="0"/>
        <v>7.0383335100000011</v>
      </c>
      <c r="M13" s="9">
        <v>5.870442E-2</v>
      </c>
      <c r="N13" s="9">
        <v>0.14083545</v>
      </c>
      <c r="O13" s="9">
        <v>2.318404E-2</v>
      </c>
      <c r="P13" s="9">
        <v>0</v>
      </c>
      <c r="Q13" s="9">
        <v>0</v>
      </c>
      <c r="R13" s="9">
        <v>-5.4349999999999997E-3</v>
      </c>
      <c r="S13" s="9">
        <f t="shared" si="1"/>
        <v>0.21728891</v>
      </c>
      <c r="T13" s="9">
        <v>0.77889001000000002</v>
      </c>
      <c r="U13" s="9">
        <v>0</v>
      </c>
    </row>
    <row r="14" spans="1:23" ht="18" customHeight="1" x14ac:dyDescent="0.2">
      <c r="A14" s="6" t="s">
        <v>32</v>
      </c>
      <c r="B14" s="9">
        <v>6.2683743400000003</v>
      </c>
      <c r="C14" s="9">
        <v>0.89886728999999999</v>
      </c>
      <c r="D14" s="9">
        <v>0.16988953000000001</v>
      </c>
      <c r="E14" s="9">
        <v>4.9525690000000004E-2</v>
      </c>
      <c r="F14" s="9">
        <v>1.4158840000000001E-2</v>
      </c>
      <c r="G14" s="9">
        <v>9.0760000000000005E-5</v>
      </c>
      <c r="H14" s="9">
        <v>0.24027324999999999</v>
      </c>
      <c r="I14" s="9">
        <v>2.4520200000000001E-3</v>
      </c>
      <c r="J14" s="9">
        <v>1.3643780000000001E-2</v>
      </c>
      <c r="K14" s="9">
        <v>5.2337199999999999E-3</v>
      </c>
      <c r="L14" s="9">
        <f t="shared" si="0"/>
        <v>7.6625092199999996</v>
      </c>
      <c r="M14" s="9">
        <v>9.3044870000000002E-2</v>
      </c>
      <c r="N14" s="9">
        <v>0.19568579999999999</v>
      </c>
      <c r="O14" s="9">
        <v>3.2213390000000001E-2</v>
      </c>
      <c r="P14" s="9">
        <v>0</v>
      </c>
      <c r="Q14" s="9">
        <v>0</v>
      </c>
      <c r="R14" s="9">
        <v>1.6953830000000001</v>
      </c>
      <c r="S14" s="9">
        <f t="shared" si="1"/>
        <v>2.0163270600000001</v>
      </c>
      <c r="T14" s="9">
        <v>1.8908325500000001</v>
      </c>
      <c r="U14" s="9">
        <v>0.12992982</v>
      </c>
    </row>
    <row r="15" spans="1:23" ht="18" customHeight="1" x14ac:dyDescent="0.2">
      <c r="A15" s="6" t="s">
        <v>33</v>
      </c>
      <c r="B15" s="9">
        <v>3.3076069100000001</v>
      </c>
      <c r="C15" s="9">
        <v>0.47430154999999996</v>
      </c>
      <c r="D15" s="9">
        <v>8.96449E-2</v>
      </c>
      <c r="E15" s="9">
        <v>2.6133009999999998E-2</v>
      </c>
      <c r="F15" s="9">
        <v>7.4711400000000002E-3</v>
      </c>
      <c r="G15" s="9">
        <v>4.7889999999999997E-5</v>
      </c>
      <c r="H15" s="9">
        <v>0.12678397999999999</v>
      </c>
      <c r="I15" s="9">
        <v>1.2938499999999998E-3</v>
      </c>
      <c r="J15" s="9">
        <v>7.1993599999999993E-3</v>
      </c>
      <c r="K15" s="9">
        <v>2.76166E-3</v>
      </c>
      <c r="L15" s="9">
        <f t="shared" si="0"/>
        <v>4.0432442499999999</v>
      </c>
      <c r="M15" s="9">
        <v>1.931068E-2</v>
      </c>
      <c r="N15" s="9">
        <v>0.11183422999999999</v>
      </c>
      <c r="O15" s="9">
        <v>1.840992E-2</v>
      </c>
      <c r="P15" s="9">
        <v>0</v>
      </c>
      <c r="Q15" s="9">
        <v>0</v>
      </c>
      <c r="R15" s="9">
        <v>0.72748599999999997</v>
      </c>
      <c r="S15" s="9">
        <f t="shared" si="1"/>
        <v>0.87704082999999999</v>
      </c>
      <c r="T15" s="9">
        <v>0.71610408999999997</v>
      </c>
      <c r="U15" s="9">
        <v>0</v>
      </c>
    </row>
    <row r="16" spans="1:23" ht="18" customHeight="1" x14ac:dyDescent="0.2">
      <c r="A16" s="6" t="s">
        <v>34</v>
      </c>
      <c r="B16" s="9">
        <v>78.779499279999996</v>
      </c>
      <c r="C16" s="9">
        <v>11.296759160000001</v>
      </c>
      <c r="D16" s="9">
        <v>2.1351328700000001</v>
      </c>
      <c r="E16" s="9">
        <v>0.6224275600000001</v>
      </c>
      <c r="F16" s="9">
        <v>0.17794510999999999</v>
      </c>
      <c r="G16" s="9">
        <v>1.14068E-3</v>
      </c>
      <c r="H16" s="9">
        <v>3.0196994500000001</v>
      </c>
      <c r="I16" s="9">
        <v>3.0816409999999999E-2</v>
      </c>
      <c r="J16" s="9">
        <v>0.17147189999999998</v>
      </c>
      <c r="K16" s="9">
        <v>6.577624E-2</v>
      </c>
      <c r="L16" s="9">
        <f t="shared" si="0"/>
        <v>96.300668660000028</v>
      </c>
      <c r="M16" s="9">
        <v>2.0271224399999999</v>
      </c>
      <c r="N16" s="9">
        <v>0.96072568999999997</v>
      </c>
      <c r="O16" s="9">
        <v>0.15815269000000001</v>
      </c>
      <c r="P16" s="9">
        <v>0</v>
      </c>
      <c r="Q16" s="9">
        <v>0</v>
      </c>
      <c r="R16" s="9">
        <v>1.403813</v>
      </c>
      <c r="S16" s="9">
        <f t="shared" si="1"/>
        <v>4.5498138199999998</v>
      </c>
      <c r="T16" s="9">
        <v>23.179208579999997</v>
      </c>
      <c r="U16" s="9">
        <v>3.4710727100000001</v>
      </c>
    </row>
    <row r="17" spans="1:21" ht="18" customHeight="1" x14ac:dyDescent="0.2">
      <c r="A17" s="6" t="s">
        <v>35</v>
      </c>
      <c r="B17" s="9">
        <v>15.46915035</v>
      </c>
      <c r="C17" s="9">
        <v>2.2182327599999998</v>
      </c>
      <c r="D17" s="9">
        <v>0.41925490000000004</v>
      </c>
      <c r="E17" s="9">
        <v>0.12221994</v>
      </c>
      <c r="F17" s="9">
        <v>3.4941319999999998E-2</v>
      </c>
      <c r="G17" s="9">
        <v>2.2397999999999998E-4</v>
      </c>
      <c r="H17" s="9">
        <v>0.59294848999999994</v>
      </c>
      <c r="I17" s="9">
        <v>6.0511099999999993E-3</v>
      </c>
      <c r="J17" s="9">
        <v>3.3670239999999997E-2</v>
      </c>
      <c r="K17" s="9">
        <v>1.291583E-2</v>
      </c>
      <c r="L17" s="9">
        <f t="shared" si="0"/>
        <v>18.909608920000004</v>
      </c>
      <c r="M17" s="9">
        <v>0.27554687</v>
      </c>
      <c r="N17" s="9">
        <v>0.25923053000000001</v>
      </c>
      <c r="O17" s="9">
        <v>4.2673999999999997E-2</v>
      </c>
      <c r="P17" s="9">
        <v>0</v>
      </c>
      <c r="Q17" s="9">
        <v>1.1848076200000002</v>
      </c>
      <c r="R17" s="9">
        <v>7.0636219999999996</v>
      </c>
      <c r="S17" s="9">
        <f t="shared" si="1"/>
        <v>8.8258810200000006</v>
      </c>
      <c r="T17" s="9">
        <v>8.42625475</v>
      </c>
      <c r="U17" s="9">
        <v>0.14407523</v>
      </c>
    </row>
    <row r="18" spans="1:21" ht="18" customHeight="1" x14ac:dyDescent="0.2">
      <c r="A18" s="6" t="s">
        <v>36</v>
      </c>
      <c r="B18" s="9">
        <v>5.0039115499999998</v>
      </c>
      <c r="C18" s="9">
        <v>0.71754688</v>
      </c>
      <c r="D18" s="9">
        <v>0.13561924</v>
      </c>
      <c r="E18" s="9">
        <v>3.9535319999999999E-2</v>
      </c>
      <c r="F18" s="9">
        <v>1.1302709999999999E-2</v>
      </c>
      <c r="G18" s="9">
        <v>7.2449999999999999E-5</v>
      </c>
      <c r="H18" s="9">
        <v>0.19180508999999998</v>
      </c>
      <c r="I18" s="9">
        <v>1.9573900000000003E-3</v>
      </c>
      <c r="J18" s="9">
        <v>1.0891540000000002E-2</v>
      </c>
      <c r="K18" s="9">
        <v>4.1779700000000005E-3</v>
      </c>
      <c r="L18" s="9">
        <f t="shared" si="0"/>
        <v>6.1168201399999997</v>
      </c>
      <c r="M18" s="9">
        <v>4.6593669999999997E-2</v>
      </c>
      <c r="N18" s="9">
        <v>0.14348792000000002</v>
      </c>
      <c r="O18" s="9">
        <v>2.362069E-2</v>
      </c>
      <c r="P18" s="9">
        <v>0</v>
      </c>
      <c r="Q18" s="9">
        <v>0.28438637999999999</v>
      </c>
      <c r="R18" s="9">
        <v>0.50817000000000001</v>
      </c>
      <c r="S18" s="9">
        <f t="shared" si="1"/>
        <v>1.0062586600000001</v>
      </c>
      <c r="T18" s="9">
        <v>0.68167841000000007</v>
      </c>
      <c r="U18" s="9">
        <v>0</v>
      </c>
    </row>
    <row r="19" spans="1:21" ht="18" customHeight="1" x14ac:dyDescent="0.2">
      <c r="A19" s="6" t="s">
        <v>37</v>
      </c>
      <c r="B19" s="9">
        <v>5.3571889600000002</v>
      </c>
      <c r="C19" s="9">
        <v>0.76820586999999996</v>
      </c>
      <c r="D19" s="9">
        <v>0.14519399999999999</v>
      </c>
      <c r="E19" s="9">
        <v>4.2326519999999999E-2</v>
      </c>
      <c r="F19" s="9">
        <v>1.2100680000000001E-2</v>
      </c>
      <c r="G19" s="9">
        <v>7.7569999999999991E-5</v>
      </c>
      <c r="H19" s="9">
        <v>0.20534658</v>
      </c>
      <c r="I19" s="9">
        <v>2.09559E-3</v>
      </c>
      <c r="J19" s="9">
        <v>1.1660489999999999E-2</v>
      </c>
      <c r="K19" s="9">
        <v>4.4729399999999999E-3</v>
      </c>
      <c r="L19" s="9">
        <f t="shared" si="0"/>
        <v>6.5486691999999991</v>
      </c>
      <c r="M19" s="9">
        <v>9.7930859999999995E-2</v>
      </c>
      <c r="N19" s="9">
        <v>0.13811658999999998</v>
      </c>
      <c r="O19" s="9">
        <v>2.2736470000000002E-2</v>
      </c>
      <c r="P19" s="9">
        <v>0</v>
      </c>
      <c r="Q19" s="9">
        <v>0</v>
      </c>
      <c r="R19" s="9">
        <v>7.3200000000000001E-2</v>
      </c>
      <c r="S19" s="9">
        <f t="shared" si="1"/>
        <v>0.33198391999999999</v>
      </c>
      <c r="T19" s="9">
        <v>1.90438028</v>
      </c>
      <c r="U19" s="9">
        <v>6.4199099999999995E-2</v>
      </c>
    </row>
    <row r="20" spans="1:21" ht="18" customHeight="1" x14ac:dyDescent="0.2">
      <c r="A20" s="6" t="s">
        <v>38</v>
      </c>
      <c r="B20" s="9">
        <v>2.9743560599999999</v>
      </c>
      <c r="C20" s="9">
        <v>0.42651431000000001</v>
      </c>
      <c r="D20" s="9">
        <v>8.0612920000000005E-2</v>
      </c>
      <c r="E20" s="9">
        <v>2.350004E-2</v>
      </c>
      <c r="F20" s="9">
        <v>6.7183999999999994E-3</v>
      </c>
      <c r="G20" s="9">
        <v>4.3069999999999999E-5</v>
      </c>
      <c r="H20" s="9">
        <v>0.11401014</v>
      </c>
      <c r="I20" s="9">
        <v>1.1634900000000001E-3</v>
      </c>
      <c r="J20" s="9">
        <v>6.4739999999999997E-3</v>
      </c>
      <c r="K20" s="9">
        <v>2.4834099999999997E-3</v>
      </c>
      <c r="L20" s="9">
        <f t="shared" si="0"/>
        <v>3.6358758399999997</v>
      </c>
      <c r="M20" s="9">
        <v>1.5855790000000002E-2</v>
      </c>
      <c r="N20" s="9">
        <v>0.10849458000000001</v>
      </c>
      <c r="O20" s="9">
        <v>1.786016E-2</v>
      </c>
      <c r="P20" s="9">
        <v>0</v>
      </c>
      <c r="Q20" s="9">
        <v>6.4120830000000004E-2</v>
      </c>
      <c r="R20" s="9">
        <v>2.6589999999999999E-3</v>
      </c>
      <c r="S20" s="9">
        <f t="shared" si="1"/>
        <v>0.20899036000000001</v>
      </c>
      <c r="T20" s="9">
        <v>0.39280577</v>
      </c>
      <c r="U20" s="9">
        <v>0</v>
      </c>
    </row>
    <row r="21" spans="1:21" ht="18" customHeight="1" x14ac:dyDescent="0.2">
      <c r="A21" s="6" t="s">
        <v>39</v>
      </c>
      <c r="B21" s="9">
        <v>7.31898201</v>
      </c>
      <c r="C21" s="9">
        <v>1.0495214799999999</v>
      </c>
      <c r="D21" s="9">
        <v>0.19836377999999999</v>
      </c>
      <c r="E21" s="9">
        <v>5.7826419999999996E-2</v>
      </c>
      <c r="F21" s="9">
        <v>1.653193E-2</v>
      </c>
      <c r="G21" s="9">
        <v>1.0597E-4</v>
      </c>
      <c r="H21" s="9">
        <v>0.28054413</v>
      </c>
      <c r="I21" s="9">
        <v>2.8629899999999997E-3</v>
      </c>
      <c r="J21" s="9">
        <v>1.593054E-2</v>
      </c>
      <c r="K21" s="9">
        <v>6.1109199999999997E-3</v>
      </c>
      <c r="L21" s="9">
        <f t="shared" si="0"/>
        <v>8.9467801699999985</v>
      </c>
      <c r="M21" s="9">
        <v>8.8423000000000002E-2</v>
      </c>
      <c r="N21" s="9">
        <v>0.18602868</v>
      </c>
      <c r="O21" s="9">
        <v>3.062366E-2</v>
      </c>
      <c r="P21" s="9">
        <v>0</v>
      </c>
      <c r="Q21" s="9">
        <v>0.90120891000000003</v>
      </c>
      <c r="R21" s="9">
        <v>3.2880319999999998</v>
      </c>
      <c r="S21" s="9">
        <f t="shared" si="1"/>
        <v>4.4943162499999998</v>
      </c>
      <c r="T21" s="9">
        <v>4.8292184300000001</v>
      </c>
      <c r="U21" s="9">
        <v>0</v>
      </c>
    </row>
    <row r="22" spans="1:21" ht="18" customHeight="1" x14ac:dyDescent="0.2">
      <c r="A22" s="6" t="s">
        <v>40</v>
      </c>
      <c r="B22" s="9">
        <v>6.0159243899999995</v>
      </c>
      <c r="C22" s="9">
        <v>0.86266668000000002</v>
      </c>
      <c r="D22" s="9">
        <v>0.16304747</v>
      </c>
      <c r="E22" s="9">
        <v>4.7531110000000001E-2</v>
      </c>
      <c r="F22" s="9">
        <v>1.3588620000000001E-2</v>
      </c>
      <c r="G22" s="9">
        <v>8.7109999999999998E-5</v>
      </c>
      <c r="H22" s="9">
        <v>0.23059658999999999</v>
      </c>
      <c r="I22" s="9">
        <v>2.3532700000000002E-3</v>
      </c>
      <c r="J22" s="9">
        <v>1.3094290000000001E-2</v>
      </c>
      <c r="K22" s="9">
        <v>5.0229399999999992E-3</v>
      </c>
      <c r="L22" s="9">
        <f t="shared" si="0"/>
        <v>7.3539124700000009</v>
      </c>
      <c r="M22" s="9">
        <v>8.7337210000000012E-2</v>
      </c>
      <c r="N22" s="9">
        <v>0.15104032000000001</v>
      </c>
      <c r="O22" s="9">
        <v>2.4863949999999999E-2</v>
      </c>
      <c r="P22" s="9">
        <v>0</v>
      </c>
      <c r="Q22" s="9">
        <v>0.39882486</v>
      </c>
      <c r="R22" s="9">
        <v>0.804114</v>
      </c>
      <c r="S22" s="9">
        <f t="shared" si="1"/>
        <v>1.46618034</v>
      </c>
      <c r="T22" s="9">
        <v>2.8740819800000001</v>
      </c>
      <c r="U22" s="9">
        <v>0.18886698999999998</v>
      </c>
    </row>
    <row r="23" spans="1:21" ht="18" customHeight="1" x14ac:dyDescent="0.2">
      <c r="A23" s="6" t="s">
        <v>41</v>
      </c>
      <c r="B23" s="9">
        <v>32.07646862</v>
      </c>
      <c r="C23" s="9">
        <v>4.5996755999999994</v>
      </c>
      <c r="D23" s="9">
        <v>0.86935717000000001</v>
      </c>
      <c r="E23" s="9">
        <v>0.25343241</v>
      </c>
      <c r="F23" s="9">
        <v>7.2453500000000004E-2</v>
      </c>
      <c r="G23" s="9">
        <v>4.6444999999999999E-4</v>
      </c>
      <c r="H23" s="9">
        <v>1.2295241200000002</v>
      </c>
      <c r="I23" s="9">
        <v>1.254745E-2</v>
      </c>
      <c r="J23" s="9">
        <v>6.9817820000000003E-2</v>
      </c>
      <c r="K23" s="9">
        <v>2.678196E-2</v>
      </c>
      <c r="L23" s="9">
        <f t="shared" si="0"/>
        <v>39.210523100000003</v>
      </c>
      <c r="M23" s="9">
        <v>0.69819871</v>
      </c>
      <c r="N23" s="9">
        <v>0.66262166</v>
      </c>
      <c r="O23" s="9">
        <v>0.10907942</v>
      </c>
      <c r="P23" s="9">
        <v>0</v>
      </c>
      <c r="Q23" s="9">
        <v>0</v>
      </c>
      <c r="R23" s="9">
        <v>0.40144800000000003</v>
      </c>
      <c r="S23" s="9">
        <f t="shared" si="1"/>
        <v>1.87134779</v>
      </c>
      <c r="T23" s="9">
        <v>17.36727054</v>
      </c>
      <c r="U23" s="9">
        <v>1.1598865300000001</v>
      </c>
    </row>
    <row r="24" spans="1:21" ht="18" customHeight="1" x14ac:dyDescent="0.2">
      <c r="A24" s="6" t="s">
        <v>42</v>
      </c>
      <c r="B24" s="9">
        <v>5.2868925000000004</v>
      </c>
      <c r="C24" s="9">
        <v>0.75812555000000004</v>
      </c>
      <c r="D24" s="9">
        <v>0.14328878</v>
      </c>
      <c r="E24" s="9">
        <v>4.1771120000000002E-2</v>
      </c>
      <c r="F24" s="9">
        <v>1.19419E-2</v>
      </c>
      <c r="G24" s="9">
        <v>7.654999999999999E-5</v>
      </c>
      <c r="H24" s="9">
        <v>0.20265204000000001</v>
      </c>
      <c r="I24" s="9">
        <v>2.0680900000000003E-3</v>
      </c>
      <c r="J24" s="9">
        <v>1.1507479999999999E-2</v>
      </c>
      <c r="K24" s="9">
        <v>4.4142399999999998E-3</v>
      </c>
      <c r="L24" s="9">
        <f t="shared" si="0"/>
        <v>6.4627382500000001</v>
      </c>
      <c r="M24" s="9">
        <v>4.167121E-2</v>
      </c>
      <c r="N24" s="9">
        <v>0.13907931000000001</v>
      </c>
      <c r="O24" s="9">
        <v>2.2894950000000001E-2</v>
      </c>
      <c r="P24" s="9">
        <v>0</v>
      </c>
      <c r="Q24" s="9">
        <v>0.25164541000000001</v>
      </c>
      <c r="R24" s="9">
        <v>1.433924</v>
      </c>
      <c r="S24" s="9">
        <f t="shared" si="1"/>
        <v>1.8892148799999999</v>
      </c>
      <c r="T24" s="9">
        <v>1.67074009</v>
      </c>
      <c r="U24" s="9">
        <v>0.10322807000000001</v>
      </c>
    </row>
    <row r="25" spans="1:21" ht="18" customHeight="1" x14ac:dyDescent="0.2">
      <c r="A25" s="6" t="s">
        <v>43</v>
      </c>
      <c r="B25" s="9">
        <v>3.1680561200000001</v>
      </c>
      <c r="C25" s="9">
        <v>0.45429036</v>
      </c>
      <c r="D25" s="9">
        <v>8.58627E-2</v>
      </c>
      <c r="E25" s="9">
        <v>2.5030439999999998E-2</v>
      </c>
      <c r="F25" s="9">
        <v>7.1559199999999996E-3</v>
      </c>
      <c r="G25" s="9">
        <v>4.587E-5</v>
      </c>
      <c r="H25" s="9">
        <v>0.12143486000000001</v>
      </c>
      <c r="I25" s="9">
        <v>1.2392600000000001E-3</v>
      </c>
      <c r="J25" s="9">
        <v>6.8956099999999999E-3</v>
      </c>
      <c r="K25" s="9">
        <v>2.6451399999999998E-3</v>
      </c>
      <c r="L25" s="9">
        <f t="shared" si="0"/>
        <v>3.8726562800000002</v>
      </c>
      <c r="M25" s="9">
        <v>2.4244720000000001E-2</v>
      </c>
      <c r="N25" s="9">
        <v>0.11164999</v>
      </c>
      <c r="O25" s="9">
        <v>1.8379590000000001E-2</v>
      </c>
      <c r="P25" s="9">
        <v>0</v>
      </c>
      <c r="Q25" s="9">
        <v>0.13699873000000001</v>
      </c>
      <c r="R25" s="9">
        <v>2.4429029999999998</v>
      </c>
      <c r="S25" s="9">
        <f t="shared" si="1"/>
        <v>2.73417603</v>
      </c>
      <c r="T25" s="9">
        <v>0.35051969999999999</v>
      </c>
      <c r="U25" s="9">
        <v>0</v>
      </c>
    </row>
    <row r="26" spans="1:21" ht="18" customHeight="1" x14ac:dyDescent="0.2">
      <c r="A26" s="6" t="s">
        <v>44</v>
      </c>
      <c r="B26" s="9">
        <v>4.9273013800000003</v>
      </c>
      <c r="C26" s="9">
        <v>0.70656118999999995</v>
      </c>
      <c r="D26" s="9">
        <v>0.13354289999999999</v>
      </c>
      <c r="E26" s="9">
        <v>3.8930029999999997E-2</v>
      </c>
      <c r="F26" s="9">
        <v>1.112966E-2</v>
      </c>
      <c r="G26" s="9">
        <v>7.1340000000000005E-5</v>
      </c>
      <c r="H26" s="9">
        <v>0.18886854</v>
      </c>
      <c r="I26" s="9">
        <v>1.9274300000000002E-3</v>
      </c>
      <c r="J26" s="9">
        <v>1.0724790000000001E-2</v>
      </c>
      <c r="K26" s="9">
        <v>4.1140100000000004E-3</v>
      </c>
      <c r="L26" s="9">
        <f t="shared" si="0"/>
        <v>6.0231712700000006</v>
      </c>
      <c r="M26" s="9">
        <v>5.4645779999999998E-2</v>
      </c>
      <c r="N26" s="9">
        <v>0.14052339999999999</v>
      </c>
      <c r="O26" s="9">
        <v>2.3132669999999998E-2</v>
      </c>
      <c r="P26" s="9">
        <v>0</v>
      </c>
      <c r="Q26" s="9">
        <v>0.36100082</v>
      </c>
      <c r="R26" s="9">
        <v>0.134849</v>
      </c>
      <c r="S26" s="9">
        <f t="shared" si="1"/>
        <v>0.71415167000000002</v>
      </c>
      <c r="T26" s="9">
        <v>1.6117673400000001</v>
      </c>
      <c r="U26" s="9">
        <v>9.1584240000000011E-2</v>
      </c>
    </row>
    <row r="27" spans="1:21" ht="18" customHeight="1" x14ac:dyDescent="0.2">
      <c r="A27" s="6" t="s">
        <v>45</v>
      </c>
      <c r="B27" s="9">
        <v>16.968859760000001</v>
      </c>
      <c r="C27" s="9">
        <v>2.4332868799999998</v>
      </c>
      <c r="D27" s="9">
        <v>0.459901</v>
      </c>
      <c r="E27" s="9">
        <v>0.13406897000000001</v>
      </c>
      <c r="F27" s="9">
        <v>3.832882E-2</v>
      </c>
      <c r="G27" s="9">
        <v>2.4570000000000001E-4</v>
      </c>
      <c r="H27" s="9">
        <v>0.65043388999999996</v>
      </c>
      <c r="I27" s="9">
        <v>6.6377600000000004E-3</v>
      </c>
      <c r="J27" s="9">
        <v>3.6934510000000004E-2</v>
      </c>
      <c r="K27" s="9">
        <v>1.4168E-2</v>
      </c>
      <c r="L27" s="9">
        <f t="shared" si="0"/>
        <v>20.742865290000001</v>
      </c>
      <c r="M27" s="9">
        <v>0.32468347999999997</v>
      </c>
      <c r="N27" s="9">
        <v>0.43091402000000001</v>
      </c>
      <c r="O27" s="9">
        <v>7.0936179999999988E-2</v>
      </c>
      <c r="P27" s="9">
        <v>0</v>
      </c>
      <c r="Q27" s="9">
        <v>0</v>
      </c>
      <c r="R27" s="9">
        <v>0.78329800000000005</v>
      </c>
      <c r="S27" s="9">
        <f t="shared" si="1"/>
        <v>1.6098316800000001</v>
      </c>
      <c r="T27" s="9">
        <v>5.5147818800000001</v>
      </c>
      <c r="U27" s="9">
        <v>0.72272433999999997</v>
      </c>
    </row>
    <row r="28" spans="1:21" ht="18" customHeight="1" x14ac:dyDescent="0.2">
      <c r="A28" s="6" t="s">
        <v>46</v>
      </c>
      <c r="B28" s="9">
        <v>4.1384935800000004</v>
      </c>
      <c r="C28" s="9">
        <v>0.59344836999999995</v>
      </c>
      <c r="D28" s="9">
        <v>0.11216413</v>
      </c>
      <c r="E28" s="9">
        <v>3.2697749999999998E-2</v>
      </c>
      <c r="F28" s="9">
        <v>9.3479200000000009E-3</v>
      </c>
      <c r="G28" s="9">
        <v>5.9920000000000002E-5</v>
      </c>
      <c r="H28" s="9">
        <v>0.15863273</v>
      </c>
      <c r="I28" s="9">
        <v>1.6188699999999999E-3</v>
      </c>
      <c r="J28" s="9">
        <v>9.0078700000000012E-3</v>
      </c>
      <c r="K28" s="9">
        <v>3.4554E-3</v>
      </c>
      <c r="L28" s="9">
        <f t="shared" si="0"/>
        <v>5.058926539999999</v>
      </c>
      <c r="M28" s="9">
        <v>0.26771252000000001</v>
      </c>
      <c r="N28" s="9">
        <v>0.13452131000000001</v>
      </c>
      <c r="O28" s="9">
        <v>2.214462E-2</v>
      </c>
      <c r="P28" s="9">
        <v>0</v>
      </c>
      <c r="Q28" s="9">
        <v>0.33313140000000002</v>
      </c>
      <c r="R28" s="9">
        <v>1.712E-3</v>
      </c>
      <c r="S28" s="9">
        <f t="shared" si="1"/>
        <v>0.75922185000000009</v>
      </c>
      <c r="T28" s="9">
        <v>1.5604334</v>
      </c>
      <c r="U28" s="9">
        <v>0</v>
      </c>
    </row>
    <row r="29" spans="1:21" ht="18" customHeight="1" x14ac:dyDescent="0.2">
      <c r="A29" s="6" t="s">
        <v>47</v>
      </c>
      <c r="B29" s="9">
        <v>52.033799479999999</v>
      </c>
      <c r="C29" s="9">
        <v>7.4615008499999993</v>
      </c>
      <c r="D29" s="9">
        <v>1.4102536399999999</v>
      </c>
      <c r="E29" s="9">
        <v>0.41111292999999999</v>
      </c>
      <c r="F29" s="9">
        <v>0.11753261</v>
      </c>
      <c r="G29" s="9">
        <v>7.5341999999999998E-4</v>
      </c>
      <c r="H29" s="9">
        <v>1.9945092</v>
      </c>
      <c r="I29" s="9">
        <v>2.0354209999999998E-2</v>
      </c>
      <c r="J29" s="9">
        <v>0.11325705999999999</v>
      </c>
      <c r="K29" s="9">
        <v>4.3445160000000003E-2</v>
      </c>
      <c r="L29" s="9">
        <f t="shared" si="0"/>
        <v>63.606518560000005</v>
      </c>
      <c r="M29" s="9">
        <v>1.0848063799999998</v>
      </c>
      <c r="N29" s="9">
        <v>1.2205199600000001</v>
      </c>
      <c r="O29" s="9">
        <v>0.20091948999999998</v>
      </c>
      <c r="P29" s="9">
        <v>0</v>
      </c>
      <c r="Q29" s="9">
        <v>7.5990404099999997</v>
      </c>
      <c r="R29" s="9">
        <v>7.0845229999999999</v>
      </c>
      <c r="S29" s="9">
        <f t="shared" si="1"/>
        <v>17.189809239999999</v>
      </c>
      <c r="T29" s="9">
        <v>21.390531510000002</v>
      </c>
      <c r="U29" s="9">
        <v>0</v>
      </c>
    </row>
    <row r="30" spans="1:21" ht="18" customHeight="1" x14ac:dyDescent="0.2">
      <c r="A30" s="6" t="s">
        <v>48</v>
      </c>
      <c r="B30" s="9">
        <v>34.376814759999995</v>
      </c>
      <c r="C30" s="9">
        <v>4.9295387800000006</v>
      </c>
      <c r="D30" s="9">
        <v>0.93170264000000003</v>
      </c>
      <c r="E30" s="9">
        <v>0.27160717000000001</v>
      </c>
      <c r="F30" s="9">
        <v>7.7649469999999998E-2</v>
      </c>
      <c r="G30" s="9">
        <v>4.9775999999999998E-4</v>
      </c>
      <c r="H30" s="9">
        <v>1.3176987600000001</v>
      </c>
      <c r="I30" s="9">
        <v>1.3447280000000001E-2</v>
      </c>
      <c r="J30" s="9">
        <v>7.4824769999999999E-2</v>
      </c>
      <c r="K30" s="9">
        <v>2.8702619999999998E-2</v>
      </c>
      <c r="L30" s="9">
        <f t="shared" si="0"/>
        <v>42.022484009999992</v>
      </c>
      <c r="M30" s="9">
        <v>1.3816591100000002</v>
      </c>
      <c r="N30" s="9">
        <v>0.56429273000000002</v>
      </c>
      <c r="O30" s="9">
        <v>9.2892710000000003E-2</v>
      </c>
      <c r="P30" s="9">
        <v>0</v>
      </c>
      <c r="Q30" s="9">
        <v>0</v>
      </c>
      <c r="R30" s="9">
        <v>9.1348020000000005</v>
      </c>
      <c r="S30" s="9">
        <f t="shared" si="1"/>
        <v>11.173646550000001</v>
      </c>
      <c r="T30" s="9">
        <v>11.443799630000001</v>
      </c>
      <c r="U30" s="9">
        <v>2.4566665800000003</v>
      </c>
    </row>
    <row r="31" spans="1:21" ht="18" customHeight="1" x14ac:dyDescent="0.2">
      <c r="A31" s="6" t="s">
        <v>49</v>
      </c>
      <c r="B31" s="9">
        <v>7.0368445199999998</v>
      </c>
      <c r="C31" s="9">
        <v>1.0090637600000001</v>
      </c>
      <c r="D31" s="9">
        <v>0.19071711</v>
      </c>
      <c r="E31" s="9">
        <v>5.5597279999999999E-2</v>
      </c>
      <c r="F31" s="9">
        <v>1.5894639999999998E-2</v>
      </c>
      <c r="G31" s="9">
        <v>1.0189E-4</v>
      </c>
      <c r="H31" s="9">
        <v>0.26972951000000001</v>
      </c>
      <c r="I31" s="9">
        <v>2.7526199999999999E-3</v>
      </c>
      <c r="J31" s="9">
        <v>1.5316430000000001E-2</v>
      </c>
      <c r="K31" s="9">
        <v>5.8753500000000005E-3</v>
      </c>
      <c r="L31" s="9">
        <f t="shared" si="0"/>
        <v>8.6018931100000007</v>
      </c>
      <c r="M31" s="9">
        <v>0.10226449</v>
      </c>
      <c r="N31" s="9">
        <v>0.15834705999999998</v>
      </c>
      <c r="O31" s="9">
        <v>2.606677E-2</v>
      </c>
      <c r="P31" s="9">
        <v>0</v>
      </c>
      <c r="Q31" s="9">
        <v>0.43755234000000004</v>
      </c>
      <c r="R31" s="9">
        <v>0.60243599999999997</v>
      </c>
      <c r="S31" s="9">
        <f t="shared" si="1"/>
        <v>1.3266666599999999</v>
      </c>
      <c r="T31" s="9">
        <v>1.69793566</v>
      </c>
      <c r="U31" s="9">
        <v>0</v>
      </c>
    </row>
    <row r="32" spans="1:21" ht="18" customHeight="1" x14ac:dyDescent="0.2">
      <c r="A32" s="6" t="s">
        <v>50</v>
      </c>
      <c r="B32" s="9">
        <v>3.4359458300000001</v>
      </c>
      <c r="C32" s="9">
        <v>0.49270499000000001</v>
      </c>
      <c r="D32" s="9">
        <v>9.3123220000000007E-2</v>
      </c>
      <c r="E32" s="9">
        <v>2.7147000000000001E-2</v>
      </c>
      <c r="F32" s="9">
        <v>7.7610299999999995E-3</v>
      </c>
      <c r="G32" s="9">
        <v>4.9750000000000003E-5</v>
      </c>
      <c r="H32" s="9">
        <v>0.13170335</v>
      </c>
      <c r="I32" s="9">
        <v>1.3440500000000001E-3</v>
      </c>
      <c r="J32" s="9">
        <v>7.4786999999999996E-3</v>
      </c>
      <c r="K32" s="9">
        <v>2.8688099999999998E-3</v>
      </c>
      <c r="L32" s="9">
        <f t="shared" si="0"/>
        <v>4.20012673</v>
      </c>
      <c r="M32" s="9">
        <v>2.5345050000000001E-2</v>
      </c>
      <c r="N32" s="9">
        <v>0.11604863999999999</v>
      </c>
      <c r="O32" s="9">
        <v>1.910369E-2</v>
      </c>
      <c r="P32" s="9">
        <v>0</v>
      </c>
      <c r="Q32" s="9">
        <v>0</v>
      </c>
      <c r="R32" s="9">
        <v>-7.3610000000000004E-3</v>
      </c>
      <c r="S32" s="9">
        <f t="shared" si="1"/>
        <v>0.15313637999999999</v>
      </c>
      <c r="T32" s="9">
        <v>1.0751961299999999</v>
      </c>
      <c r="U32" s="9">
        <v>0</v>
      </c>
    </row>
    <row r="33" spans="1:21" ht="18" customHeight="1" x14ac:dyDescent="0.2">
      <c r="A33" s="6" t="s">
        <v>51</v>
      </c>
      <c r="B33" s="9">
        <v>5.8466598400000001</v>
      </c>
      <c r="C33" s="9">
        <v>0.83839461999999998</v>
      </c>
      <c r="D33" s="9">
        <v>0.15845995000000002</v>
      </c>
      <c r="E33" s="9">
        <v>4.6193769999999995E-2</v>
      </c>
      <c r="F33" s="9">
        <v>1.3206290000000001E-2</v>
      </c>
      <c r="G33" s="9">
        <v>8.4659999999999992E-5</v>
      </c>
      <c r="H33" s="9">
        <v>0.22410849999999999</v>
      </c>
      <c r="I33" s="9">
        <v>2.2870500000000001E-3</v>
      </c>
      <c r="J33" s="9">
        <v>1.272587E-2</v>
      </c>
      <c r="K33" s="9">
        <v>4.8816199999999997E-3</v>
      </c>
      <c r="L33" s="9">
        <f t="shared" si="0"/>
        <v>7.1470021699999995</v>
      </c>
      <c r="M33" s="9">
        <v>6.6670210000000008E-2</v>
      </c>
      <c r="N33" s="9">
        <v>0.16152239000000002</v>
      </c>
      <c r="O33" s="9">
        <v>2.6589479999999999E-2</v>
      </c>
      <c r="P33" s="9">
        <v>0</v>
      </c>
      <c r="Q33" s="9">
        <v>0.41138759999999996</v>
      </c>
      <c r="R33" s="9">
        <v>0.36963600000000002</v>
      </c>
      <c r="S33" s="9">
        <f t="shared" si="1"/>
        <v>1.03580568</v>
      </c>
      <c r="T33" s="9">
        <v>3.3985567900000002</v>
      </c>
      <c r="U33" s="9">
        <v>0</v>
      </c>
    </row>
    <row r="34" spans="1:21" ht="18" customHeight="1" x14ac:dyDescent="0.2">
      <c r="A34" s="6" t="s">
        <v>52</v>
      </c>
      <c r="B34" s="9">
        <v>21.256454609999999</v>
      </c>
      <c r="C34" s="9">
        <v>3.0481159500000001</v>
      </c>
      <c r="D34" s="9">
        <v>0.57610616000000003</v>
      </c>
      <c r="E34" s="9">
        <v>0.16794475</v>
      </c>
      <c r="F34" s="9">
        <v>4.8013529999999999E-2</v>
      </c>
      <c r="G34" s="9">
        <v>3.0777999999999996E-4</v>
      </c>
      <c r="H34" s="9">
        <v>0.81478182999999993</v>
      </c>
      <c r="I34" s="9">
        <v>8.3149500000000015E-3</v>
      </c>
      <c r="J34" s="9">
        <v>4.6266919999999996E-2</v>
      </c>
      <c r="K34" s="9">
        <v>1.7747889999999999E-2</v>
      </c>
      <c r="L34" s="9">
        <f t="shared" si="0"/>
        <v>25.984054369999996</v>
      </c>
      <c r="M34" s="9">
        <v>0.43441600000000002</v>
      </c>
      <c r="N34" s="9">
        <v>0.34035659000000001</v>
      </c>
      <c r="O34" s="9">
        <v>5.6028800000000004E-2</v>
      </c>
      <c r="P34" s="9">
        <v>0</v>
      </c>
      <c r="Q34" s="9">
        <v>0</v>
      </c>
      <c r="R34" s="9">
        <v>2.9918809999999998</v>
      </c>
      <c r="S34" s="9">
        <f t="shared" si="1"/>
        <v>3.8226823899999998</v>
      </c>
      <c r="T34" s="9">
        <v>10.98500344</v>
      </c>
      <c r="U34" s="9">
        <v>7.7783232499999997</v>
      </c>
    </row>
    <row r="35" spans="1:21" ht="18" customHeight="1" x14ac:dyDescent="0.2">
      <c r="A35" s="6" t="s">
        <v>53</v>
      </c>
      <c r="B35" s="9">
        <v>76.717494599999995</v>
      </c>
      <c r="C35" s="9">
        <v>11.001073470000001</v>
      </c>
      <c r="D35" s="9">
        <v>2.07924709</v>
      </c>
      <c r="E35" s="9">
        <v>0.60613590000000006</v>
      </c>
      <c r="F35" s="9">
        <v>0.17328751000000001</v>
      </c>
      <c r="G35" s="9">
        <v>1.11082E-3</v>
      </c>
      <c r="H35" s="9">
        <v>2.9406606900000001</v>
      </c>
      <c r="I35" s="9">
        <v>3.0009810000000001E-2</v>
      </c>
      <c r="J35" s="9">
        <v>0.16698373</v>
      </c>
      <c r="K35" s="9">
        <v>6.4054589999999995E-2</v>
      </c>
      <c r="L35" s="9">
        <f t="shared" si="0"/>
        <v>93.780058209999979</v>
      </c>
      <c r="M35" s="9">
        <v>1.8480447199999999</v>
      </c>
      <c r="N35" s="9">
        <v>0.97358137</v>
      </c>
      <c r="O35" s="9">
        <v>0.16026897000000001</v>
      </c>
      <c r="P35" s="9">
        <v>0</v>
      </c>
      <c r="Q35" s="9">
        <v>0</v>
      </c>
      <c r="R35" s="9">
        <v>24.337012000000001</v>
      </c>
      <c r="S35" s="9">
        <f t="shared" si="1"/>
        <v>27.318907060000001</v>
      </c>
      <c r="T35" s="9">
        <v>35.738637109999999</v>
      </c>
      <c r="U35" s="9">
        <v>28.068073340000002</v>
      </c>
    </row>
    <row r="36" spans="1:21" ht="18" customHeight="1" x14ac:dyDescent="0.2">
      <c r="A36" s="6" t="s">
        <v>54</v>
      </c>
      <c r="B36" s="9">
        <v>5.5471870700000006</v>
      </c>
      <c r="C36" s="9">
        <v>0.7954510600000001</v>
      </c>
      <c r="D36" s="9">
        <v>0.15034345000000002</v>
      </c>
      <c r="E36" s="9">
        <v>4.3827669999999999E-2</v>
      </c>
      <c r="F36" s="9">
        <v>1.252984E-2</v>
      </c>
      <c r="G36" s="9">
        <v>8.031999999999999E-5</v>
      </c>
      <c r="H36" s="9">
        <v>0.2126294</v>
      </c>
      <c r="I36" s="9">
        <v>2.1699099999999997E-3</v>
      </c>
      <c r="J36" s="9">
        <v>1.2074040000000001E-2</v>
      </c>
      <c r="K36" s="9">
        <v>4.6315699999999998E-3</v>
      </c>
      <c r="L36" s="9">
        <f t="shared" si="0"/>
        <v>6.7809243300000013</v>
      </c>
      <c r="M36" s="9">
        <v>5.2335930000000003E-2</v>
      </c>
      <c r="N36" s="9">
        <v>0.14855882000000001</v>
      </c>
      <c r="O36" s="9">
        <v>2.445545E-2</v>
      </c>
      <c r="P36" s="9">
        <v>0</v>
      </c>
      <c r="Q36" s="9">
        <v>0.36014987999999998</v>
      </c>
      <c r="R36" s="9">
        <v>3.0724000000000001E-2</v>
      </c>
      <c r="S36" s="9">
        <f t="shared" si="1"/>
        <v>0.61622407999999995</v>
      </c>
      <c r="T36" s="9">
        <v>2.12221182</v>
      </c>
      <c r="U36" s="9">
        <v>0</v>
      </c>
    </row>
    <row r="37" spans="1:21" ht="18" customHeight="1" x14ac:dyDescent="0.2">
      <c r="A37" s="6" t="s">
        <v>55</v>
      </c>
      <c r="B37" s="9">
        <v>193.76964687</v>
      </c>
      <c r="C37" s="9">
        <v>27.78602369</v>
      </c>
      <c r="D37" s="9">
        <v>5.2516701299999999</v>
      </c>
      <c r="E37" s="9">
        <v>1.5309511899999999</v>
      </c>
      <c r="F37" s="9">
        <v>0.43768190999999995</v>
      </c>
      <c r="G37" s="9">
        <v>2.8056700000000001E-3</v>
      </c>
      <c r="H37" s="9">
        <v>7.4273904000000002</v>
      </c>
      <c r="I37" s="9">
        <v>7.5797440000000008E-2</v>
      </c>
      <c r="J37" s="9">
        <v>0.42176009000000003</v>
      </c>
      <c r="K37" s="9">
        <v>0.16178624</v>
      </c>
      <c r="L37" s="9">
        <f t="shared" si="0"/>
        <v>236.86551363000001</v>
      </c>
      <c r="M37" s="9">
        <v>5.7024163200000002</v>
      </c>
      <c r="N37" s="9">
        <v>2.8768476600000001</v>
      </c>
      <c r="O37" s="9">
        <v>0.47358077000000004</v>
      </c>
      <c r="P37" s="9">
        <v>0</v>
      </c>
      <c r="Q37" s="9">
        <v>20.9379621</v>
      </c>
      <c r="R37" s="9">
        <v>79.646474999999995</v>
      </c>
      <c r="S37" s="9">
        <f t="shared" si="1"/>
        <v>109.63728184999999</v>
      </c>
      <c r="T37" s="9">
        <v>52.085878180000002</v>
      </c>
      <c r="U37" s="9">
        <v>5.1010911299999995</v>
      </c>
    </row>
    <row r="38" spans="1:21" ht="18" customHeight="1" x14ac:dyDescent="0.2">
      <c r="A38" s="6" t="s">
        <v>56</v>
      </c>
      <c r="B38" s="9">
        <v>3.1384794199999999</v>
      </c>
      <c r="C38" s="9">
        <v>0.45004914000000001</v>
      </c>
      <c r="D38" s="9">
        <v>8.5061100000000001E-2</v>
      </c>
      <c r="E38" s="9">
        <v>2.4796759999999998E-2</v>
      </c>
      <c r="F38" s="9">
        <v>7.08912E-3</v>
      </c>
      <c r="G38" s="9">
        <v>4.5439999999999999E-5</v>
      </c>
      <c r="H38" s="9">
        <v>0.12030115</v>
      </c>
      <c r="I38" s="9">
        <v>1.22769E-3</v>
      </c>
      <c r="J38" s="9">
        <v>6.8312299999999998E-3</v>
      </c>
      <c r="K38" s="9">
        <v>2.6204499999999999E-3</v>
      </c>
      <c r="L38" s="9">
        <f t="shared" si="0"/>
        <v>3.8365014999999998</v>
      </c>
      <c r="M38" s="9">
        <v>1.3802989999999999E-2</v>
      </c>
      <c r="N38" s="9">
        <v>0.10774930000000001</v>
      </c>
      <c r="O38" s="9">
        <v>1.7737470000000002E-2</v>
      </c>
      <c r="P38" s="9">
        <v>0</v>
      </c>
      <c r="Q38" s="9">
        <v>0</v>
      </c>
      <c r="R38" s="9">
        <v>4.1599999999999997E-4</v>
      </c>
      <c r="S38" s="9">
        <f t="shared" si="1"/>
        <v>0.13970576000000001</v>
      </c>
      <c r="T38" s="9">
        <v>0.79436608999999991</v>
      </c>
      <c r="U38" s="9">
        <v>0</v>
      </c>
    </row>
    <row r="39" spans="1:21" ht="18" customHeight="1" x14ac:dyDescent="0.2">
      <c r="A39" s="6" t="s">
        <v>57</v>
      </c>
      <c r="B39" s="9">
        <v>6.5227057000000004</v>
      </c>
      <c r="C39" s="9">
        <v>0.93533769999999994</v>
      </c>
      <c r="D39" s="9">
        <v>0.17678257999999999</v>
      </c>
      <c r="E39" s="9">
        <v>5.1535129999999998E-2</v>
      </c>
      <c r="F39" s="9">
        <v>1.4733319999999999E-2</v>
      </c>
      <c r="G39" s="9">
        <v>9.4439999999999997E-5</v>
      </c>
      <c r="H39" s="9">
        <v>0.25002204</v>
      </c>
      <c r="I39" s="9">
        <v>2.5515100000000003E-3</v>
      </c>
      <c r="J39" s="9">
        <v>1.4197360000000001E-2</v>
      </c>
      <c r="K39" s="9">
        <v>5.4460799999999998E-3</v>
      </c>
      <c r="L39" s="9">
        <f t="shared" si="0"/>
        <v>7.9734058600000006</v>
      </c>
      <c r="M39" s="9">
        <v>0.10962002</v>
      </c>
      <c r="N39" s="9">
        <v>0.15410776000000001</v>
      </c>
      <c r="O39" s="9">
        <v>2.53689E-2</v>
      </c>
      <c r="P39" s="9">
        <v>0</v>
      </c>
      <c r="Q39" s="9">
        <v>0.44493453999999999</v>
      </c>
      <c r="R39" s="9">
        <v>1.633194</v>
      </c>
      <c r="S39" s="9">
        <f t="shared" si="1"/>
        <v>2.3672252199999999</v>
      </c>
      <c r="T39" s="9">
        <v>3.3014001800000004</v>
      </c>
      <c r="U39" s="9">
        <v>0</v>
      </c>
    </row>
    <row r="40" spans="1:21" ht="18" customHeight="1" x14ac:dyDescent="0.2">
      <c r="A40" s="6" t="s">
        <v>58</v>
      </c>
      <c r="B40" s="9">
        <v>11.8410595</v>
      </c>
      <c r="C40" s="9">
        <v>1.69797471</v>
      </c>
      <c r="D40" s="9">
        <v>0.32092403999999997</v>
      </c>
      <c r="E40" s="9">
        <v>9.3554820000000011E-2</v>
      </c>
      <c r="F40" s="9">
        <v>2.6746279999999997E-2</v>
      </c>
      <c r="G40" s="9">
        <v>1.7144999999999999E-4</v>
      </c>
      <c r="H40" s="9">
        <v>0.45388002</v>
      </c>
      <c r="I40" s="9">
        <v>4.6318999999999996E-3</v>
      </c>
      <c r="J40" s="9">
        <v>2.5773319999999999E-2</v>
      </c>
      <c r="K40" s="9">
        <v>9.8865900000000007E-3</v>
      </c>
      <c r="L40" s="9">
        <f t="shared" si="0"/>
        <v>14.47460263</v>
      </c>
      <c r="M40" s="9">
        <v>0.23564584</v>
      </c>
      <c r="N40" s="9">
        <v>0.30539313000000001</v>
      </c>
      <c r="O40" s="9">
        <v>5.0273190000000002E-2</v>
      </c>
      <c r="P40" s="9">
        <v>0</v>
      </c>
      <c r="Q40" s="9">
        <v>1.61819062</v>
      </c>
      <c r="R40" s="9">
        <v>4.7377260000000003</v>
      </c>
      <c r="S40" s="9">
        <f t="shared" si="1"/>
        <v>6.9472287800000005</v>
      </c>
      <c r="T40" s="9">
        <v>3.4739930800000001</v>
      </c>
      <c r="U40" s="9">
        <v>0</v>
      </c>
    </row>
    <row r="41" spans="1:21" ht="18" customHeight="1" x14ac:dyDescent="0.2">
      <c r="A41" s="6" t="s">
        <v>59</v>
      </c>
      <c r="B41" s="9">
        <v>6.3342644699999999</v>
      </c>
      <c r="C41" s="9">
        <v>0.90831574999999998</v>
      </c>
      <c r="D41" s="9">
        <v>0.17167532999999999</v>
      </c>
      <c r="E41" s="9">
        <v>5.0046279999999999E-2</v>
      </c>
      <c r="F41" s="9">
        <v>1.430767E-2</v>
      </c>
      <c r="G41" s="9">
        <v>9.1719999999999996E-5</v>
      </c>
      <c r="H41" s="9">
        <v>0.24279889000000002</v>
      </c>
      <c r="I41" s="9">
        <v>2.4777900000000001E-3</v>
      </c>
      <c r="J41" s="9">
        <v>1.3787200000000001E-2</v>
      </c>
      <c r="K41" s="9">
        <v>5.2887400000000001E-3</v>
      </c>
      <c r="L41" s="9">
        <f t="shared" si="0"/>
        <v>7.7430538400000017</v>
      </c>
      <c r="M41" s="9">
        <v>6.3128870000000004E-2</v>
      </c>
      <c r="N41" s="9">
        <v>0.16479896999999999</v>
      </c>
      <c r="O41" s="9">
        <v>2.7128869999999999E-2</v>
      </c>
      <c r="P41" s="9">
        <v>0</v>
      </c>
      <c r="Q41" s="9">
        <v>0.47636828000000003</v>
      </c>
      <c r="R41" s="9">
        <v>1.0718700000000001</v>
      </c>
      <c r="S41" s="9">
        <f t="shared" si="1"/>
        <v>1.8032949900000002</v>
      </c>
      <c r="T41" s="9">
        <v>2.4158094599999997</v>
      </c>
      <c r="U41" s="9">
        <v>0</v>
      </c>
    </row>
    <row r="42" spans="1:21" ht="18" customHeight="1" x14ac:dyDescent="0.2">
      <c r="A42" s="6" t="s">
        <v>60</v>
      </c>
      <c r="B42" s="9">
        <v>61.093111299999997</v>
      </c>
      <c r="C42" s="9">
        <v>8.7605807500000008</v>
      </c>
      <c r="D42" s="9">
        <v>1.6557849599999999</v>
      </c>
      <c r="E42" s="9">
        <v>0.48268949</v>
      </c>
      <c r="F42" s="9">
        <v>0.13799554999999999</v>
      </c>
      <c r="G42" s="9">
        <v>8.8458999999999999E-4</v>
      </c>
      <c r="H42" s="9">
        <v>2.3417619599999999</v>
      </c>
      <c r="I42" s="9">
        <v>2.3897970000000001E-2</v>
      </c>
      <c r="J42" s="9">
        <v>0.13297560999999999</v>
      </c>
      <c r="K42" s="9">
        <v>5.1009150000000003E-2</v>
      </c>
      <c r="L42" s="9">
        <f t="shared" si="0"/>
        <v>74.680691329999988</v>
      </c>
      <c r="M42" s="9">
        <v>2.5836618599999999</v>
      </c>
      <c r="N42" s="9">
        <v>0.53673228000000006</v>
      </c>
      <c r="O42" s="9">
        <v>8.835577E-2</v>
      </c>
      <c r="P42" s="9">
        <v>0</v>
      </c>
      <c r="Q42" s="9">
        <v>0</v>
      </c>
      <c r="R42" s="9">
        <v>55.760491000000002</v>
      </c>
      <c r="S42" s="9">
        <f t="shared" si="1"/>
        <v>58.969240910000003</v>
      </c>
      <c r="T42" s="9">
        <v>33.819349689999996</v>
      </c>
      <c r="U42" s="9">
        <v>3.1788476000000001</v>
      </c>
    </row>
    <row r="43" spans="1:21" ht="18" customHeight="1" x14ac:dyDescent="0.2">
      <c r="A43" s="6" t="s">
        <v>61</v>
      </c>
      <c r="B43" s="9">
        <v>3.56083259</v>
      </c>
      <c r="C43" s="9">
        <v>0.5106134</v>
      </c>
      <c r="D43" s="9">
        <v>9.6507979999999993E-2</v>
      </c>
      <c r="E43" s="9">
        <v>2.8133720000000001E-2</v>
      </c>
      <c r="F43" s="9">
        <v>8.0431199999999991E-3</v>
      </c>
      <c r="G43" s="9">
        <v>5.1560000000000001E-5</v>
      </c>
      <c r="H43" s="9">
        <v>0.13649039000000002</v>
      </c>
      <c r="I43" s="9">
        <v>1.3929000000000001E-3</v>
      </c>
      <c r="J43" s="9">
        <v>7.7505299999999994E-3</v>
      </c>
      <c r="K43" s="9">
        <v>2.9730900000000003E-3</v>
      </c>
      <c r="L43" s="9">
        <f t="shared" si="0"/>
        <v>4.3527892799999996</v>
      </c>
      <c r="M43" s="9">
        <v>1.8290419999999998E-2</v>
      </c>
      <c r="N43" s="9">
        <v>0.11158691</v>
      </c>
      <c r="O43" s="9">
        <v>1.836921E-2</v>
      </c>
      <c r="P43" s="9">
        <v>0</v>
      </c>
      <c r="Q43" s="9">
        <v>0.14117773</v>
      </c>
      <c r="R43" s="9">
        <v>0.49434</v>
      </c>
      <c r="S43" s="9">
        <f t="shared" si="1"/>
        <v>0.78376427000000004</v>
      </c>
      <c r="T43" s="9">
        <v>1.88282119</v>
      </c>
      <c r="U43" s="9">
        <v>0</v>
      </c>
    </row>
    <row r="44" spans="1:21" ht="18" customHeight="1" x14ac:dyDescent="0.2">
      <c r="A44" s="6" t="s">
        <v>62</v>
      </c>
      <c r="B44" s="9">
        <v>38.225573359999999</v>
      </c>
      <c r="C44" s="9">
        <v>5.4814399699999994</v>
      </c>
      <c r="D44" s="9">
        <v>1.03601418</v>
      </c>
      <c r="E44" s="9">
        <v>0.30201576000000002</v>
      </c>
      <c r="F44" s="9">
        <v>8.6342940000000007E-2</v>
      </c>
      <c r="G44" s="9">
        <v>5.5347999999999997E-4</v>
      </c>
      <c r="H44" s="9">
        <v>1.4652256499999998</v>
      </c>
      <c r="I44" s="9">
        <v>1.4952809999999999E-2</v>
      </c>
      <c r="J44" s="9">
        <v>8.3201999999999998E-2</v>
      </c>
      <c r="K44" s="9">
        <v>3.1916099999999996E-2</v>
      </c>
      <c r="L44" s="9">
        <f t="shared" si="0"/>
        <v>46.727236249999997</v>
      </c>
      <c r="M44" s="9">
        <v>1.0356382099999999</v>
      </c>
      <c r="N44" s="9">
        <v>0.9146925600000001</v>
      </c>
      <c r="O44" s="9">
        <v>0.15057482</v>
      </c>
      <c r="P44" s="9">
        <v>0</v>
      </c>
      <c r="Q44" s="9">
        <v>5.3249555800000001</v>
      </c>
      <c r="R44" s="9">
        <v>0.34542499999999998</v>
      </c>
      <c r="S44" s="9">
        <f t="shared" si="1"/>
        <v>7.7712861699999998</v>
      </c>
      <c r="T44" s="9">
        <v>14.04052877</v>
      </c>
      <c r="U44" s="9">
        <v>1.5879770900000001</v>
      </c>
    </row>
    <row r="45" spans="1:21" ht="18" customHeight="1" x14ac:dyDescent="0.2">
      <c r="A45" s="6" t="s">
        <v>63</v>
      </c>
      <c r="B45" s="9">
        <v>7.3722359000000006</v>
      </c>
      <c r="C45" s="9">
        <v>1.05715794</v>
      </c>
      <c r="D45" s="9">
        <v>0.19980710000000002</v>
      </c>
      <c r="E45" s="9">
        <v>5.8247170000000001E-2</v>
      </c>
      <c r="F45" s="9">
        <v>1.6652220000000002E-2</v>
      </c>
      <c r="G45" s="9">
        <v>1.0675000000000001E-4</v>
      </c>
      <c r="H45" s="9">
        <v>0.28258540000000004</v>
      </c>
      <c r="I45" s="9">
        <v>2.88382E-3</v>
      </c>
      <c r="J45" s="9">
        <v>1.604645E-2</v>
      </c>
      <c r="K45" s="9">
        <v>6.1553800000000002E-3</v>
      </c>
      <c r="L45" s="9">
        <f t="shared" si="0"/>
        <v>9.0118781299999977</v>
      </c>
      <c r="M45" s="9">
        <v>0.10838102000000001</v>
      </c>
      <c r="N45" s="9">
        <v>0.15113493</v>
      </c>
      <c r="O45" s="9">
        <v>2.4879519999999999E-2</v>
      </c>
      <c r="P45" s="9">
        <v>0</v>
      </c>
      <c r="Q45" s="9">
        <v>0</v>
      </c>
      <c r="R45" s="9">
        <v>0.79612300000000003</v>
      </c>
      <c r="S45" s="9">
        <f t="shared" si="1"/>
        <v>1.0805184699999999</v>
      </c>
      <c r="T45" s="9">
        <v>3.2780343199999997</v>
      </c>
      <c r="U45" s="9">
        <v>0</v>
      </c>
    </row>
    <row r="46" spans="1:21" ht="18" customHeight="1" x14ac:dyDescent="0.2">
      <c r="A46" s="6" t="s">
        <v>64</v>
      </c>
      <c r="B46" s="9">
        <v>3.4780002900000002</v>
      </c>
      <c r="C46" s="9">
        <v>0.49873548000000001</v>
      </c>
      <c r="D46" s="9">
        <v>9.4263009999999994E-2</v>
      </c>
      <c r="E46" s="9">
        <v>2.747927E-2</v>
      </c>
      <c r="F46" s="9">
        <v>7.85602E-3</v>
      </c>
      <c r="G46" s="9">
        <v>5.0359999999999999E-5</v>
      </c>
      <c r="H46" s="9">
        <v>0.13331534</v>
      </c>
      <c r="I46" s="9">
        <v>1.3604999999999999E-3</v>
      </c>
      <c r="J46" s="9">
        <v>7.5702299999999998E-3</v>
      </c>
      <c r="K46" s="9">
        <v>2.9039299999999999E-3</v>
      </c>
      <c r="L46" s="9">
        <f t="shared" si="0"/>
        <v>4.2515344300000004</v>
      </c>
      <c r="M46" s="9">
        <v>1.144331E-2</v>
      </c>
      <c r="N46" s="9">
        <v>0.10339546000000001</v>
      </c>
      <c r="O46" s="9">
        <v>1.7020750000000001E-2</v>
      </c>
      <c r="P46" s="9">
        <v>0</v>
      </c>
      <c r="Q46" s="9">
        <v>0</v>
      </c>
      <c r="R46" s="9">
        <v>0</v>
      </c>
      <c r="S46" s="9">
        <f t="shared" si="1"/>
        <v>0.13185952000000001</v>
      </c>
      <c r="T46" s="9">
        <v>1.09590111</v>
      </c>
      <c r="U46" s="9">
        <v>0</v>
      </c>
    </row>
    <row r="47" spans="1:21" ht="18" customHeight="1" x14ac:dyDescent="0.2">
      <c r="A47" s="6" t="s">
        <v>65</v>
      </c>
      <c r="B47" s="9">
        <v>15.850268779999999</v>
      </c>
      <c r="C47" s="9">
        <v>2.2728840699999999</v>
      </c>
      <c r="D47" s="9">
        <v>0.42958421999999996</v>
      </c>
      <c r="E47" s="9">
        <v>0.12523111000000001</v>
      </c>
      <c r="F47" s="9">
        <v>3.5802180000000003E-2</v>
      </c>
      <c r="G47" s="9">
        <v>2.2949999999999999E-4</v>
      </c>
      <c r="H47" s="9">
        <v>0.60755714999999999</v>
      </c>
      <c r="I47" s="9">
        <v>6.2001999999999995E-3</v>
      </c>
      <c r="J47" s="9">
        <v>3.4499780000000001E-2</v>
      </c>
      <c r="K47" s="9">
        <v>1.3234040000000001E-2</v>
      </c>
      <c r="L47" s="9">
        <f t="shared" si="0"/>
        <v>19.375491029999999</v>
      </c>
      <c r="M47" s="9">
        <v>0.43710406000000002</v>
      </c>
      <c r="N47" s="9">
        <v>0.34638854999999996</v>
      </c>
      <c r="O47" s="9">
        <v>5.7021769999999999E-2</v>
      </c>
      <c r="P47" s="9">
        <v>0</v>
      </c>
      <c r="Q47" s="9">
        <v>2.4792774999999998</v>
      </c>
      <c r="R47" s="9">
        <v>7.0125869999999999</v>
      </c>
      <c r="S47" s="9">
        <f t="shared" si="1"/>
        <v>10.33237888</v>
      </c>
      <c r="T47" s="9">
        <v>7.3229784200000001</v>
      </c>
      <c r="U47" s="9">
        <v>0</v>
      </c>
    </row>
    <row r="48" spans="1:21" ht="18" customHeight="1" x14ac:dyDescent="0.2">
      <c r="A48" s="6" t="s">
        <v>66</v>
      </c>
      <c r="B48" s="9">
        <v>5.2354554699999998</v>
      </c>
      <c r="C48" s="9">
        <v>0.75074963000000006</v>
      </c>
      <c r="D48" s="9">
        <v>0.14189470000000001</v>
      </c>
      <c r="E48" s="9">
        <v>4.1364720000000001E-2</v>
      </c>
      <c r="F48" s="9">
        <v>1.182571E-2</v>
      </c>
      <c r="G48" s="9">
        <v>7.5810000000000008E-5</v>
      </c>
      <c r="H48" s="9">
        <v>0.20068041</v>
      </c>
      <c r="I48" s="9">
        <v>2.0479700000000001E-3</v>
      </c>
      <c r="J48" s="9">
        <v>1.1395520000000001E-2</v>
      </c>
      <c r="K48" s="9">
        <v>4.3712999999999998E-3</v>
      </c>
      <c r="L48" s="9">
        <f t="shared" si="0"/>
        <v>6.399861239999999</v>
      </c>
      <c r="M48" s="9">
        <v>5.8282279999999999E-2</v>
      </c>
      <c r="N48" s="9">
        <v>0.13830913</v>
      </c>
      <c r="O48" s="9">
        <v>2.2768169999999997E-2</v>
      </c>
      <c r="P48" s="9">
        <v>0</v>
      </c>
      <c r="Q48" s="9">
        <v>0.27404801000000001</v>
      </c>
      <c r="R48" s="9">
        <v>0.10626099999999999</v>
      </c>
      <c r="S48" s="9">
        <f t="shared" si="1"/>
        <v>0.59966859000000006</v>
      </c>
      <c r="T48" s="9">
        <v>1.0851626000000001</v>
      </c>
      <c r="U48" s="9">
        <v>0</v>
      </c>
    </row>
    <row r="49" spans="1:21" ht="18" customHeight="1" x14ac:dyDescent="0.2">
      <c r="A49" s="6" t="s">
        <v>67</v>
      </c>
      <c r="B49" s="9">
        <v>12.94827325</v>
      </c>
      <c r="C49" s="9">
        <v>1.8567460500000001</v>
      </c>
      <c r="D49" s="9">
        <v>0.35093246</v>
      </c>
      <c r="E49" s="9">
        <v>0.10230278</v>
      </c>
      <c r="F49" s="9">
        <v>2.9247229999999999E-2</v>
      </c>
      <c r="G49" s="9">
        <v>1.8747999999999999E-4</v>
      </c>
      <c r="H49" s="9">
        <v>0.49632066999999996</v>
      </c>
      <c r="I49" s="9">
        <v>5.06501E-3</v>
      </c>
      <c r="J49" s="9">
        <v>2.8183279999999998E-2</v>
      </c>
      <c r="K49" s="9">
        <v>1.0811049999999999E-2</v>
      </c>
      <c r="L49" s="9">
        <f t="shared" si="0"/>
        <v>15.828069259999996</v>
      </c>
      <c r="M49" s="9">
        <v>0.20936979999999999</v>
      </c>
      <c r="N49" s="9">
        <v>0.23807053</v>
      </c>
      <c r="O49" s="9">
        <v>3.9190679999999999E-2</v>
      </c>
      <c r="P49" s="9">
        <v>0</v>
      </c>
      <c r="Q49" s="9">
        <v>0.98063653000000006</v>
      </c>
      <c r="R49" s="9">
        <v>1.003444</v>
      </c>
      <c r="S49" s="9">
        <f t="shared" si="1"/>
        <v>2.4707115399999999</v>
      </c>
      <c r="T49" s="9">
        <v>2.16443122</v>
      </c>
      <c r="U49" s="9">
        <v>0.43927741999999997</v>
      </c>
    </row>
    <row r="50" spans="1:21" ht="18" customHeight="1" x14ac:dyDescent="0.2">
      <c r="A50" s="6" t="s">
        <v>68</v>
      </c>
      <c r="B50" s="9">
        <v>4.9735856700000003</v>
      </c>
      <c r="C50" s="9">
        <v>0.71319822999999993</v>
      </c>
      <c r="D50" s="9">
        <v>0.13479732999999999</v>
      </c>
      <c r="E50" s="9">
        <v>3.9295719999999999E-2</v>
      </c>
      <c r="F50" s="9">
        <v>1.123421E-2</v>
      </c>
      <c r="G50" s="9">
        <v>7.201000000000001E-5</v>
      </c>
      <c r="H50" s="9">
        <v>0.19064267000000001</v>
      </c>
      <c r="I50" s="9">
        <v>1.94553E-3</v>
      </c>
      <c r="J50" s="9">
        <v>1.082553E-2</v>
      </c>
      <c r="K50" s="9">
        <v>4.1526499999999999E-3</v>
      </c>
      <c r="L50" s="9">
        <f t="shared" si="0"/>
        <v>6.0797495499999998</v>
      </c>
      <c r="M50" s="9">
        <v>3.7229120000000004E-2</v>
      </c>
      <c r="N50" s="9">
        <v>0.12368237</v>
      </c>
      <c r="O50" s="9">
        <v>2.0360340000000001E-2</v>
      </c>
      <c r="P50" s="9">
        <v>0</v>
      </c>
      <c r="Q50" s="9">
        <v>0.23597318</v>
      </c>
      <c r="R50" s="9">
        <v>0.14440500000000001</v>
      </c>
      <c r="S50" s="9">
        <f t="shared" si="1"/>
        <v>0.56165001000000003</v>
      </c>
      <c r="T50" s="9">
        <v>1.88781982</v>
      </c>
      <c r="U50" s="9">
        <v>0</v>
      </c>
    </row>
    <row r="51" spans="1:21" ht="18" customHeight="1" x14ac:dyDescent="0.2">
      <c r="A51" s="6" t="s">
        <v>69</v>
      </c>
      <c r="B51" s="9">
        <v>9.6060741699999994</v>
      </c>
      <c r="C51" s="9">
        <v>1.3774840800000001</v>
      </c>
      <c r="D51" s="9">
        <v>0.26035003000000001</v>
      </c>
      <c r="E51" s="9">
        <v>7.5896460000000013E-2</v>
      </c>
      <c r="F51" s="9">
        <v>2.1697950000000001E-2</v>
      </c>
      <c r="G51" s="9">
        <v>1.3909E-4</v>
      </c>
      <c r="H51" s="9">
        <v>0.36821072999999999</v>
      </c>
      <c r="I51" s="9">
        <v>3.75764E-3</v>
      </c>
      <c r="J51" s="9">
        <v>2.0908630000000001E-2</v>
      </c>
      <c r="K51" s="9">
        <v>8.0205099999999998E-3</v>
      </c>
      <c r="L51" s="9">
        <f t="shared" si="0"/>
        <v>11.742539289999996</v>
      </c>
      <c r="M51" s="9">
        <v>0.11708188</v>
      </c>
      <c r="N51" s="9">
        <v>0.21547474999999999</v>
      </c>
      <c r="O51" s="9">
        <v>3.5471010000000004E-2</v>
      </c>
      <c r="P51" s="9">
        <v>0</v>
      </c>
      <c r="Q51" s="9">
        <v>0.78956129000000008</v>
      </c>
      <c r="R51" s="9">
        <v>3.1588690000000001</v>
      </c>
      <c r="S51" s="9">
        <f t="shared" si="1"/>
        <v>4.3164579300000003</v>
      </c>
      <c r="T51" s="9">
        <v>2.5983577599999998</v>
      </c>
      <c r="U51" s="9">
        <v>0</v>
      </c>
    </row>
    <row r="52" spans="1:21" ht="18" customHeight="1" x14ac:dyDescent="0.2">
      <c r="A52" s="6" t="s">
        <v>70</v>
      </c>
      <c r="B52" s="9">
        <v>9.5888917899999999</v>
      </c>
      <c r="C52" s="9">
        <v>1.3750201799999999</v>
      </c>
      <c r="D52" s="9">
        <v>0.25988433999999999</v>
      </c>
      <c r="E52" s="9">
        <v>7.5760710000000009E-2</v>
      </c>
      <c r="F52" s="9">
        <v>2.165914E-2</v>
      </c>
      <c r="G52" s="9">
        <v>1.3883999999999999E-4</v>
      </c>
      <c r="H52" s="9">
        <v>0.36755210999999999</v>
      </c>
      <c r="I52" s="9">
        <v>3.7509099999999997E-3</v>
      </c>
      <c r="J52" s="9">
        <v>2.0871240000000003E-2</v>
      </c>
      <c r="K52" s="9">
        <v>8.00616E-3</v>
      </c>
      <c r="L52" s="9">
        <f t="shared" si="0"/>
        <v>11.721535420000002</v>
      </c>
      <c r="M52" s="9">
        <v>9.6294699999999997E-2</v>
      </c>
      <c r="N52" s="9">
        <v>0.20049775</v>
      </c>
      <c r="O52" s="9">
        <v>3.3005529999999998E-2</v>
      </c>
      <c r="P52" s="9">
        <v>0</v>
      </c>
      <c r="Q52" s="9">
        <v>0.70762910999999995</v>
      </c>
      <c r="R52" s="9">
        <v>0.72687800000000002</v>
      </c>
      <c r="S52" s="9">
        <f t="shared" si="1"/>
        <v>1.7643050900000001</v>
      </c>
      <c r="T52" s="9">
        <v>2.4866264500000002</v>
      </c>
      <c r="U52" s="9">
        <v>0</v>
      </c>
    </row>
    <row r="53" spans="1:21" ht="18" customHeight="1" x14ac:dyDescent="0.2">
      <c r="A53" s="6" t="s">
        <v>71</v>
      </c>
      <c r="B53" s="9">
        <v>3.4476398599999998</v>
      </c>
      <c r="C53" s="9">
        <v>0.49438188</v>
      </c>
      <c r="D53" s="9">
        <v>9.3440160000000008E-2</v>
      </c>
      <c r="E53" s="9">
        <v>2.72394E-2</v>
      </c>
      <c r="F53" s="9">
        <v>7.7874399999999996E-3</v>
      </c>
      <c r="G53" s="9">
        <v>4.9920000000000003E-5</v>
      </c>
      <c r="H53" s="9">
        <v>0.13215158999999999</v>
      </c>
      <c r="I53" s="9">
        <v>1.3486199999999998E-3</v>
      </c>
      <c r="J53" s="9">
        <v>7.5041499999999994E-3</v>
      </c>
      <c r="K53" s="9">
        <v>2.8785799999999999E-3</v>
      </c>
      <c r="L53" s="9">
        <f t="shared" si="0"/>
        <v>4.2144216000000005</v>
      </c>
      <c r="M53" s="9">
        <v>2.2931740000000003E-2</v>
      </c>
      <c r="N53" s="9">
        <v>0.11512409</v>
      </c>
      <c r="O53" s="9">
        <v>1.8951490000000001E-2</v>
      </c>
      <c r="P53" s="9">
        <v>0</v>
      </c>
      <c r="Q53" s="9">
        <v>0.16281397</v>
      </c>
      <c r="R53" s="9">
        <v>1.017E-2</v>
      </c>
      <c r="S53" s="9">
        <f t="shared" si="1"/>
        <v>0.32999129000000005</v>
      </c>
      <c r="T53" s="9">
        <v>0.65075768000000001</v>
      </c>
      <c r="U53" s="9">
        <v>7.4369409999999997E-2</v>
      </c>
    </row>
    <row r="54" spans="1:21" ht="18" customHeight="1" x14ac:dyDescent="0.2">
      <c r="A54" s="6" t="s">
        <v>72</v>
      </c>
      <c r="B54" s="9">
        <v>4.45833441</v>
      </c>
      <c r="C54" s="9">
        <v>0.63931265000000004</v>
      </c>
      <c r="D54" s="9">
        <v>0.12083266000000001</v>
      </c>
      <c r="E54" s="9">
        <v>3.5224779999999997E-2</v>
      </c>
      <c r="F54" s="9">
        <v>1.007037E-2</v>
      </c>
      <c r="G54" s="9">
        <v>6.4549999999999997E-5</v>
      </c>
      <c r="H54" s="9">
        <v>0.17089256</v>
      </c>
      <c r="I54" s="9">
        <v>1.74398E-3</v>
      </c>
      <c r="J54" s="9">
        <v>9.7040400000000006E-3</v>
      </c>
      <c r="K54" s="9">
        <v>3.72245E-3</v>
      </c>
      <c r="L54" s="9">
        <f t="shared" si="0"/>
        <v>5.4499024499999997</v>
      </c>
      <c r="M54" s="9">
        <v>4.7910849999999998E-2</v>
      </c>
      <c r="N54" s="9">
        <v>0.13434371000000001</v>
      </c>
      <c r="O54" s="9">
        <v>2.2115389999999999E-2</v>
      </c>
      <c r="P54" s="9">
        <v>0</v>
      </c>
      <c r="Q54" s="9">
        <v>0.26210279000000003</v>
      </c>
      <c r="R54" s="9">
        <v>0</v>
      </c>
      <c r="S54" s="9">
        <f t="shared" si="1"/>
        <v>0.46647274000000005</v>
      </c>
      <c r="T54" s="9">
        <v>0.22720458999999998</v>
      </c>
      <c r="U54" s="9">
        <v>8.7878339999999999E-2</v>
      </c>
    </row>
    <row r="55" spans="1:21" ht="18" customHeight="1" x14ac:dyDescent="0.2">
      <c r="A55" s="6" t="s">
        <v>73</v>
      </c>
      <c r="B55" s="9">
        <v>26.791411280000002</v>
      </c>
      <c r="C55" s="9">
        <v>3.8418132099999998</v>
      </c>
      <c r="D55" s="9">
        <v>0.72611813000000003</v>
      </c>
      <c r="E55" s="9">
        <v>0.21167579</v>
      </c>
      <c r="F55" s="9">
        <v>6.051575E-2</v>
      </c>
      <c r="G55" s="9">
        <v>3.8792000000000004E-4</v>
      </c>
      <c r="H55" s="9">
        <v>1.0269424200000001</v>
      </c>
      <c r="I55" s="9">
        <v>1.0480069999999999E-2</v>
      </c>
      <c r="J55" s="9">
        <v>5.8314330000000004E-2</v>
      </c>
      <c r="K55" s="9">
        <v>2.236925E-2</v>
      </c>
      <c r="L55" s="9">
        <f t="shared" si="0"/>
        <v>32.750028150000006</v>
      </c>
      <c r="M55" s="9">
        <v>0.61821094999999993</v>
      </c>
      <c r="N55" s="9">
        <v>0.57966808999999997</v>
      </c>
      <c r="O55" s="9">
        <v>9.5423770000000005E-2</v>
      </c>
      <c r="P55" s="9">
        <v>0</v>
      </c>
      <c r="Q55" s="9">
        <v>3.08024962</v>
      </c>
      <c r="R55" s="9">
        <v>1.847836</v>
      </c>
      <c r="S55" s="9">
        <f t="shared" si="1"/>
        <v>6.2213884300000002</v>
      </c>
      <c r="T55" s="9">
        <v>2.7532999999999998E-2</v>
      </c>
      <c r="U55" s="9">
        <v>0</v>
      </c>
    </row>
    <row r="56" spans="1:21" ht="18" customHeight="1" x14ac:dyDescent="0.2">
      <c r="A56" s="6" t="s">
        <v>74</v>
      </c>
      <c r="B56" s="9">
        <v>24.26415527</v>
      </c>
      <c r="C56" s="9">
        <v>3.4794117899999999</v>
      </c>
      <c r="D56" s="9">
        <v>0.65762281</v>
      </c>
      <c r="E56" s="9">
        <v>0.19170824</v>
      </c>
      <c r="F56" s="9">
        <v>5.4807250000000002E-2</v>
      </c>
      <c r="G56" s="9">
        <v>3.5132999999999996E-4</v>
      </c>
      <c r="H56" s="9">
        <v>0.93007008999999996</v>
      </c>
      <c r="I56" s="9">
        <v>9.4914800000000001E-3</v>
      </c>
      <c r="J56" s="9">
        <v>5.2813499999999999E-2</v>
      </c>
      <c r="K56" s="9">
        <v>2.0259139999999998E-2</v>
      </c>
      <c r="L56" s="9">
        <f t="shared" si="0"/>
        <v>29.660690900000002</v>
      </c>
      <c r="M56" s="9">
        <v>0.51056053999999995</v>
      </c>
      <c r="N56" s="9">
        <v>0.33554961</v>
      </c>
      <c r="O56" s="9">
        <v>5.523749E-2</v>
      </c>
      <c r="P56" s="9">
        <v>0</v>
      </c>
      <c r="Q56" s="9">
        <v>0</v>
      </c>
      <c r="R56" s="9">
        <v>7.2393349999999996</v>
      </c>
      <c r="S56" s="9">
        <f t="shared" si="1"/>
        <v>8.1406826399999996</v>
      </c>
      <c r="T56" s="9">
        <v>10.930306079999999</v>
      </c>
      <c r="U56" s="9">
        <v>8.8648213000000009</v>
      </c>
    </row>
    <row r="57" spans="1:21" ht="18" customHeight="1" x14ac:dyDescent="0.2">
      <c r="A57" s="6" t="s">
        <v>75</v>
      </c>
      <c r="B57" s="9">
        <v>5.3939480399999997</v>
      </c>
      <c r="C57" s="9">
        <v>0.77347702000000007</v>
      </c>
      <c r="D57" s="9">
        <v>0.14619026000000002</v>
      </c>
      <c r="E57" s="9">
        <v>4.2616949999999994E-2</v>
      </c>
      <c r="F57" s="9">
        <v>1.2183709999999999E-2</v>
      </c>
      <c r="G57" s="9">
        <v>7.8100000000000001E-5</v>
      </c>
      <c r="H57" s="9">
        <v>0.20675558999999999</v>
      </c>
      <c r="I57" s="9">
        <v>2.1099699999999996E-3</v>
      </c>
      <c r="J57" s="9">
        <v>1.1740499999999999E-2</v>
      </c>
      <c r="K57" s="9">
        <v>4.5036299999999998E-3</v>
      </c>
      <c r="L57" s="9">
        <f t="shared" si="0"/>
        <v>6.5936037700000005</v>
      </c>
      <c r="M57" s="9">
        <v>4.3183440000000003E-2</v>
      </c>
      <c r="N57" s="9">
        <v>0.13836723000000001</v>
      </c>
      <c r="O57" s="9">
        <v>2.277773E-2</v>
      </c>
      <c r="P57" s="9">
        <v>0</v>
      </c>
      <c r="Q57" s="9">
        <v>0.29182774</v>
      </c>
      <c r="R57" s="9">
        <v>0</v>
      </c>
      <c r="S57" s="9">
        <f t="shared" si="1"/>
        <v>0.49615614000000002</v>
      </c>
      <c r="T57" s="9">
        <v>1.9359975900000002</v>
      </c>
      <c r="U57" s="9">
        <v>0</v>
      </c>
    </row>
    <row r="58" spans="1:21" ht="18" customHeight="1" x14ac:dyDescent="0.2">
      <c r="A58" s="6" t="s">
        <v>76</v>
      </c>
      <c r="B58" s="9">
        <v>5.6074353399999994</v>
      </c>
      <c r="C58" s="9">
        <v>0.80409048999999999</v>
      </c>
      <c r="D58" s="9">
        <v>0.15197632999999999</v>
      </c>
      <c r="E58" s="9">
        <v>4.430369E-2</v>
      </c>
      <c r="F58" s="9">
        <v>1.2665930000000001E-2</v>
      </c>
      <c r="G58" s="9">
        <v>8.119E-5</v>
      </c>
      <c r="H58" s="9">
        <v>0.21493878</v>
      </c>
      <c r="I58" s="9">
        <v>2.1934799999999998E-3</v>
      </c>
      <c r="J58" s="9">
        <v>1.220517E-2</v>
      </c>
      <c r="K58" s="9">
        <v>4.6818800000000002E-3</v>
      </c>
      <c r="L58" s="9">
        <f t="shared" si="0"/>
        <v>6.8545722799999984</v>
      </c>
      <c r="M58" s="9">
        <v>9.2388039999999991E-2</v>
      </c>
      <c r="N58" s="9">
        <v>0.1377398</v>
      </c>
      <c r="O58" s="9">
        <v>2.2674439999999997E-2</v>
      </c>
      <c r="P58" s="9">
        <v>0</v>
      </c>
      <c r="Q58" s="9">
        <v>0.29923228000000002</v>
      </c>
      <c r="R58" s="9">
        <v>2.3605000000000001E-2</v>
      </c>
      <c r="S58" s="9">
        <f t="shared" si="1"/>
        <v>0.57563956000000005</v>
      </c>
      <c r="T58" s="9">
        <v>2.14460367</v>
      </c>
      <c r="U58" s="9">
        <v>0</v>
      </c>
    </row>
    <row r="59" spans="1:21" ht="18" customHeight="1" x14ac:dyDescent="0.2">
      <c r="A59" s="6" t="s">
        <v>77</v>
      </c>
      <c r="B59" s="9">
        <v>7.1883719900000003</v>
      </c>
      <c r="C59" s="9">
        <v>1.0307923699999999</v>
      </c>
      <c r="D59" s="9">
        <v>0.19482389999999999</v>
      </c>
      <c r="E59" s="9">
        <v>5.6794480000000001E-2</v>
      </c>
      <c r="F59" s="9">
        <v>1.623691E-2</v>
      </c>
      <c r="G59" s="9">
        <v>1.0407999999999999E-4</v>
      </c>
      <c r="H59" s="9">
        <v>0.27553771000000005</v>
      </c>
      <c r="I59" s="9">
        <v>2.8119E-3</v>
      </c>
      <c r="J59" s="9">
        <v>1.564625E-2</v>
      </c>
      <c r="K59" s="9">
        <v>6.0018700000000003E-3</v>
      </c>
      <c r="L59" s="9">
        <f t="shared" si="0"/>
        <v>8.7871214599999998</v>
      </c>
      <c r="M59" s="9">
        <v>9.2526300000000006E-2</v>
      </c>
      <c r="N59" s="9">
        <v>0.18698809</v>
      </c>
      <c r="O59" s="9">
        <v>3.0781599999999999E-2</v>
      </c>
      <c r="P59" s="9">
        <v>0</v>
      </c>
      <c r="Q59" s="9">
        <v>0.60107213000000004</v>
      </c>
      <c r="R59" s="9">
        <v>0.385075</v>
      </c>
      <c r="S59" s="9">
        <f t="shared" si="1"/>
        <v>1.2964431200000002</v>
      </c>
      <c r="T59" s="9">
        <v>2.40257991</v>
      </c>
      <c r="U59" s="9">
        <v>0.59836798000000002</v>
      </c>
    </row>
    <row r="60" spans="1:21" ht="18" customHeight="1" x14ac:dyDescent="0.2">
      <c r="A60" s="6" t="s">
        <v>78</v>
      </c>
      <c r="B60" s="9">
        <v>45.326621509999995</v>
      </c>
      <c r="C60" s="9">
        <v>6.49971035</v>
      </c>
      <c r="D60" s="9">
        <v>1.2284713700000001</v>
      </c>
      <c r="E60" s="9">
        <v>0.35812031</v>
      </c>
      <c r="F60" s="9">
        <v>0.10238261</v>
      </c>
      <c r="G60" s="9">
        <v>6.5629999999999996E-4</v>
      </c>
      <c r="H60" s="9">
        <v>1.7374161499999998</v>
      </c>
      <c r="I60" s="9">
        <v>1.7730549999999998E-2</v>
      </c>
      <c r="J60" s="9">
        <v>9.8658179999999998E-2</v>
      </c>
      <c r="K60" s="9">
        <v>3.784506E-2</v>
      </c>
      <c r="L60" s="9">
        <f t="shared" si="0"/>
        <v>55.407612390000004</v>
      </c>
      <c r="M60" s="9">
        <v>1.1199522900000001</v>
      </c>
      <c r="N60" s="9">
        <v>0.47028609000000005</v>
      </c>
      <c r="O60" s="9">
        <v>7.7417529999999998E-2</v>
      </c>
      <c r="P60" s="9">
        <v>0</v>
      </c>
      <c r="Q60" s="9">
        <v>2.5439850699999997</v>
      </c>
      <c r="R60" s="9">
        <v>4.7135920000000002</v>
      </c>
      <c r="S60" s="9">
        <f t="shared" si="1"/>
        <v>8.9252329800000005</v>
      </c>
      <c r="T60" s="9">
        <v>4.5088000000000003E-2</v>
      </c>
      <c r="U60" s="9">
        <v>17.318281030000001</v>
      </c>
    </row>
    <row r="61" spans="1:21" ht="18" customHeight="1" x14ac:dyDescent="0.2">
      <c r="A61" s="6" t="s">
        <v>79</v>
      </c>
      <c r="B61" s="9">
        <v>3.1549658799999998</v>
      </c>
      <c r="C61" s="9">
        <v>0.45241324999999999</v>
      </c>
      <c r="D61" s="9">
        <v>8.5507920000000001E-2</v>
      </c>
      <c r="E61" s="9">
        <v>2.4927009999999999E-2</v>
      </c>
      <c r="F61" s="9">
        <v>7.12636E-3</v>
      </c>
      <c r="G61" s="9">
        <v>4.5680000000000003E-5</v>
      </c>
      <c r="H61" s="9">
        <v>0.1209331</v>
      </c>
      <c r="I61" s="9">
        <v>1.2341400000000001E-3</v>
      </c>
      <c r="J61" s="9">
        <v>6.86712E-3</v>
      </c>
      <c r="K61" s="9">
        <v>2.6342100000000001E-3</v>
      </c>
      <c r="L61" s="9">
        <f t="shared" si="0"/>
        <v>3.8566546699999997</v>
      </c>
      <c r="M61" s="9">
        <v>4.2340129999999997E-2</v>
      </c>
      <c r="N61" s="9">
        <v>0.11336297000000001</v>
      </c>
      <c r="O61" s="9">
        <v>1.8661580000000001E-2</v>
      </c>
      <c r="P61" s="9">
        <v>0</v>
      </c>
      <c r="Q61" s="9">
        <v>7.6046050000000004E-2</v>
      </c>
      <c r="R61" s="9">
        <v>0</v>
      </c>
      <c r="S61" s="9">
        <f t="shared" si="1"/>
        <v>0.25041073000000003</v>
      </c>
      <c r="T61" s="9">
        <v>0.74043738999999997</v>
      </c>
      <c r="U61" s="9">
        <v>0</v>
      </c>
    </row>
    <row r="62" spans="1:21" ht="18" customHeight="1" x14ac:dyDescent="0.2">
      <c r="A62" s="6" t="s">
        <v>80</v>
      </c>
      <c r="B62" s="9">
        <v>5.6035219199999995</v>
      </c>
      <c r="C62" s="9">
        <v>0.80352931999999999</v>
      </c>
      <c r="D62" s="9">
        <v>0.15187027</v>
      </c>
      <c r="E62" s="9">
        <v>4.4272769999999996E-2</v>
      </c>
      <c r="F62" s="9">
        <v>1.2657089999999999E-2</v>
      </c>
      <c r="G62" s="9">
        <v>8.1139999999999999E-5</v>
      </c>
      <c r="H62" s="9">
        <v>0.21478876999999999</v>
      </c>
      <c r="I62" s="9">
        <v>2.1919499999999998E-3</v>
      </c>
      <c r="J62" s="9">
        <v>1.219666E-2</v>
      </c>
      <c r="K62" s="9">
        <v>4.6786099999999997E-3</v>
      </c>
      <c r="L62" s="9">
        <f t="shared" si="0"/>
        <v>6.8497884999999998</v>
      </c>
      <c r="M62" s="9">
        <v>4.6782499999999998E-2</v>
      </c>
      <c r="N62" s="9">
        <v>0.14169028</v>
      </c>
      <c r="O62" s="9">
        <v>2.332476E-2</v>
      </c>
      <c r="P62" s="9">
        <v>0</v>
      </c>
      <c r="Q62" s="9">
        <v>0.39128815</v>
      </c>
      <c r="R62" s="9">
        <v>1.3519350000000001</v>
      </c>
      <c r="S62" s="9">
        <f t="shared" si="1"/>
        <v>1.95502069</v>
      </c>
      <c r="T62" s="9">
        <v>5.8339999999999998E-3</v>
      </c>
      <c r="U62" s="9">
        <v>0</v>
      </c>
    </row>
    <row r="63" spans="1:21" ht="18" customHeight="1" x14ac:dyDescent="0.2">
      <c r="A63" s="6" t="s">
        <v>81</v>
      </c>
      <c r="B63" s="9">
        <v>162.86382641999998</v>
      </c>
      <c r="C63" s="9">
        <v>23.354215750000002</v>
      </c>
      <c r="D63" s="9">
        <v>4.4140406199999997</v>
      </c>
      <c r="E63" s="9">
        <v>1.2867679400000001</v>
      </c>
      <c r="F63" s="9">
        <v>0.36787262999999998</v>
      </c>
      <c r="G63" s="9">
        <v>2.3581700000000001E-3</v>
      </c>
      <c r="H63" s="9">
        <v>6.2427384299999993</v>
      </c>
      <c r="I63" s="9">
        <v>6.3707920000000001E-2</v>
      </c>
      <c r="J63" s="9">
        <v>0.35449030999999998</v>
      </c>
      <c r="K63" s="9">
        <v>0.13598170000000001</v>
      </c>
      <c r="L63" s="9">
        <f t="shared" si="0"/>
        <v>199.08599989000001</v>
      </c>
      <c r="M63" s="9">
        <v>4.9405323600000006</v>
      </c>
      <c r="N63" s="9">
        <v>1.49341557</v>
      </c>
      <c r="O63" s="9">
        <v>0.24584301</v>
      </c>
      <c r="P63" s="9">
        <v>0</v>
      </c>
      <c r="Q63" s="9">
        <v>0</v>
      </c>
      <c r="R63" s="9">
        <v>157.338515</v>
      </c>
      <c r="S63" s="9">
        <f t="shared" si="1"/>
        <v>164.01830594</v>
      </c>
      <c r="T63" s="9">
        <v>55.766261419999999</v>
      </c>
      <c r="U63" s="9">
        <v>3.7254314500000003</v>
      </c>
    </row>
    <row r="64" spans="1:21" ht="18" customHeight="1" x14ac:dyDescent="0.2">
      <c r="A64" s="6" t="s">
        <v>82</v>
      </c>
      <c r="B64" s="9">
        <v>5.3250010400000001</v>
      </c>
      <c r="C64" s="9">
        <v>0.76359020999999994</v>
      </c>
      <c r="D64" s="9">
        <v>0.14432161999999998</v>
      </c>
      <c r="E64" s="9">
        <v>4.2072209999999999E-2</v>
      </c>
      <c r="F64" s="9">
        <v>1.2027979999999999E-2</v>
      </c>
      <c r="G64" s="9">
        <v>7.709999999999999E-5</v>
      </c>
      <c r="H64" s="9">
        <v>0.20411277999999999</v>
      </c>
      <c r="I64" s="9">
        <v>2.0830000000000002E-3</v>
      </c>
      <c r="J64" s="9">
        <v>1.1590430000000001E-2</v>
      </c>
      <c r="K64" s="9">
        <v>4.4460600000000008E-3</v>
      </c>
      <c r="L64" s="9">
        <f t="shared" si="0"/>
        <v>6.509322430000001</v>
      </c>
      <c r="M64" s="9">
        <v>6.5574270000000004E-2</v>
      </c>
      <c r="N64" s="9">
        <v>0.15796362999999999</v>
      </c>
      <c r="O64" s="9">
        <v>2.6003650000000003E-2</v>
      </c>
      <c r="P64" s="9">
        <v>0</v>
      </c>
      <c r="Q64" s="9">
        <v>0</v>
      </c>
      <c r="R64" s="9">
        <v>0.74041800000000002</v>
      </c>
      <c r="S64" s="9">
        <f t="shared" si="1"/>
        <v>0.98995955000000002</v>
      </c>
      <c r="T64" s="9">
        <v>0.79211222999999997</v>
      </c>
      <c r="U64" s="9">
        <v>0.1614728</v>
      </c>
    </row>
    <row r="65" spans="1:21" ht="18" customHeight="1" x14ac:dyDescent="0.2">
      <c r="A65" s="6" t="s">
        <v>83</v>
      </c>
      <c r="B65" s="9">
        <v>117.04425403</v>
      </c>
      <c r="C65" s="9">
        <v>16.783817629999998</v>
      </c>
      <c r="D65" s="9">
        <v>3.1722089700000002</v>
      </c>
      <c r="E65" s="9">
        <v>0.92475289000000005</v>
      </c>
      <c r="F65" s="9">
        <v>0.26437655999999998</v>
      </c>
      <c r="G65" s="9">
        <v>1.69473E-3</v>
      </c>
      <c r="H65" s="9">
        <v>4.4864269600000002</v>
      </c>
      <c r="I65" s="9">
        <v>4.5784539999999999E-2</v>
      </c>
      <c r="J65" s="9">
        <v>0.25475917000000003</v>
      </c>
      <c r="K65" s="9">
        <v>9.7725060000000002E-2</v>
      </c>
      <c r="L65" s="9">
        <f t="shared" si="0"/>
        <v>143.07580053999999</v>
      </c>
      <c r="M65" s="9">
        <v>3.1672338399999997</v>
      </c>
      <c r="N65" s="9">
        <v>1.8181654599999999</v>
      </c>
      <c r="O65" s="9">
        <v>0.29930266999999999</v>
      </c>
      <c r="P65" s="9">
        <v>0</v>
      </c>
      <c r="Q65" s="9">
        <v>0</v>
      </c>
      <c r="R65" s="9">
        <v>1.844794</v>
      </c>
      <c r="S65" s="9">
        <f t="shared" si="1"/>
        <v>7.1294959699999998</v>
      </c>
      <c r="T65" s="9">
        <v>6.8881889999999997</v>
      </c>
      <c r="U65" s="9">
        <v>2.2706429900000002</v>
      </c>
    </row>
    <row r="66" spans="1:21" ht="18" customHeight="1" x14ac:dyDescent="0.2">
      <c r="A66" s="6" t="s">
        <v>84</v>
      </c>
      <c r="B66" s="9">
        <v>33.928155820000001</v>
      </c>
      <c r="C66" s="9">
        <v>4.8652023499999997</v>
      </c>
      <c r="D66" s="9">
        <v>0.91954279000000005</v>
      </c>
      <c r="E66" s="9">
        <v>0.26806236999999999</v>
      </c>
      <c r="F66" s="9">
        <v>7.6636049999999997E-2</v>
      </c>
      <c r="G66" s="9">
        <v>4.9125999999999998E-4</v>
      </c>
      <c r="H66" s="9">
        <v>1.3005012</v>
      </c>
      <c r="I66" s="9">
        <v>1.327178E-2</v>
      </c>
      <c r="J66" s="9">
        <v>7.3848210000000011E-2</v>
      </c>
      <c r="K66" s="9">
        <v>2.8328009999999997E-2</v>
      </c>
      <c r="L66" s="9">
        <f t="shared" si="0"/>
        <v>41.474039839999996</v>
      </c>
      <c r="M66" s="9">
        <v>0.78412744999999995</v>
      </c>
      <c r="N66" s="9">
        <v>0.77286513000000001</v>
      </c>
      <c r="O66" s="9">
        <v>0.12722747000000001</v>
      </c>
      <c r="P66" s="9">
        <v>0</v>
      </c>
      <c r="Q66" s="9">
        <v>0</v>
      </c>
      <c r="R66" s="9">
        <v>0.45766699999999999</v>
      </c>
      <c r="S66" s="9">
        <f t="shared" si="1"/>
        <v>2.1418870499999998</v>
      </c>
      <c r="T66" s="9">
        <v>11.95089428</v>
      </c>
      <c r="U66" s="9">
        <v>12.522693210000002</v>
      </c>
    </row>
    <row r="67" spans="1:21" ht="18" customHeight="1" x14ac:dyDescent="0.2">
      <c r="A67" s="6" t="s">
        <v>85</v>
      </c>
      <c r="B67" s="9">
        <v>3.2280700299999996</v>
      </c>
      <c r="C67" s="9">
        <v>0.46289618999999999</v>
      </c>
      <c r="D67" s="9">
        <v>8.748924000000001E-2</v>
      </c>
      <c r="E67" s="9">
        <v>2.5504599999999999E-2</v>
      </c>
      <c r="F67" s="9">
        <v>7.2914799999999995E-3</v>
      </c>
      <c r="G67" s="9">
        <v>4.6740000000000003E-5</v>
      </c>
      <c r="H67" s="9">
        <v>0.12373525</v>
      </c>
      <c r="I67" s="9">
        <v>1.2627300000000001E-3</v>
      </c>
      <c r="J67" s="9">
        <v>7.0262399999999996E-3</v>
      </c>
      <c r="K67" s="9">
        <v>2.6952500000000002E-3</v>
      </c>
      <c r="L67" s="9">
        <f t="shared" si="0"/>
        <v>3.9460177500000002</v>
      </c>
      <c r="M67" s="9">
        <v>1.5161819999999999E-2</v>
      </c>
      <c r="N67" s="9">
        <v>0.10699572</v>
      </c>
      <c r="O67" s="9">
        <v>1.7613419999999998E-2</v>
      </c>
      <c r="P67" s="9">
        <v>0</v>
      </c>
      <c r="Q67" s="9">
        <v>0.10633567999999999</v>
      </c>
      <c r="R67" s="9">
        <v>1.7675E-2</v>
      </c>
      <c r="S67" s="9">
        <f t="shared" si="1"/>
        <v>0.26378163999999998</v>
      </c>
      <c r="T67" s="9">
        <v>0.77041633999999992</v>
      </c>
      <c r="U67" s="9">
        <v>0</v>
      </c>
    </row>
    <row r="68" spans="1:21" ht="18" customHeight="1" x14ac:dyDescent="0.2">
      <c r="A68" s="6" t="s">
        <v>86</v>
      </c>
      <c r="B68" s="9">
        <v>9.1938050899999997</v>
      </c>
      <c r="C68" s="9">
        <v>1.3183658500000002</v>
      </c>
      <c r="D68" s="9">
        <v>0.24917644</v>
      </c>
      <c r="E68" s="9">
        <v>7.2639170000000003E-2</v>
      </c>
      <c r="F68" s="9">
        <v>2.0766730000000001E-2</v>
      </c>
      <c r="G68" s="9">
        <v>1.3312E-4</v>
      </c>
      <c r="H68" s="9">
        <v>0.35240803000000004</v>
      </c>
      <c r="I68" s="9">
        <v>3.5963699999999998E-3</v>
      </c>
      <c r="J68" s="9">
        <v>2.0011290000000001E-2</v>
      </c>
      <c r="K68" s="9">
        <v>7.6762899999999997E-3</v>
      </c>
      <c r="L68" s="9">
        <f t="shared" si="0"/>
        <v>11.238578379999998</v>
      </c>
      <c r="M68" s="9">
        <v>0.14363251999999999</v>
      </c>
      <c r="N68" s="9">
        <v>0.20198998000000001</v>
      </c>
      <c r="O68" s="9">
        <v>3.3251179999999998E-2</v>
      </c>
      <c r="P68" s="9">
        <v>0</v>
      </c>
      <c r="Q68" s="9">
        <v>0.67807614000000005</v>
      </c>
      <c r="R68" s="9">
        <v>3.87784</v>
      </c>
      <c r="S68" s="9">
        <f t="shared" si="1"/>
        <v>4.9347898199999998</v>
      </c>
      <c r="T68" s="9">
        <v>3.5831438700000002</v>
      </c>
      <c r="U68" s="9">
        <v>0</v>
      </c>
    </row>
    <row r="69" spans="1:21" ht="18" customHeight="1" x14ac:dyDescent="0.2">
      <c r="A69" s="6" t="s">
        <v>87</v>
      </c>
      <c r="B69" s="9">
        <v>6.9757756300000002</v>
      </c>
      <c r="C69" s="9">
        <v>1.00030665</v>
      </c>
      <c r="D69" s="9">
        <v>0.18906198000000002</v>
      </c>
      <c r="E69" s="9">
        <v>5.5114780000000002E-2</v>
      </c>
      <c r="F69" s="9">
        <v>1.5756700000000002E-2</v>
      </c>
      <c r="G69" s="9">
        <v>1.01E-4</v>
      </c>
      <c r="H69" s="9">
        <v>0.26738866999999999</v>
      </c>
      <c r="I69" s="9">
        <v>2.72873E-3</v>
      </c>
      <c r="J69" s="9">
        <v>1.5183510000000001E-2</v>
      </c>
      <c r="K69" s="9">
        <v>5.8243599999999998E-3</v>
      </c>
      <c r="L69" s="9">
        <f t="shared" ref="L69:L128" si="2">SUM(B69:K69)</f>
        <v>8.5272420100000019</v>
      </c>
      <c r="M69" s="9">
        <v>5.8315579999999999E-2</v>
      </c>
      <c r="N69" s="9">
        <v>0.14936384999999999</v>
      </c>
      <c r="O69" s="9">
        <v>2.4587970000000001E-2</v>
      </c>
      <c r="P69" s="9">
        <v>0</v>
      </c>
      <c r="Q69" s="9">
        <v>0.37233274999999999</v>
      </c>
      <c r="R69" s="9">
        <v>1.1806300000000001</v>
      </c>
      <c r="S69" s="9">
        <f t="shared" ref="S69:S128" si="3">SUM(M69:R69)</f>
        <v>1.7852301500000001</v>
      </c>
      <c r="T69" s="9">
        <v>1.04982299</v>
      </c>
      <c r="U69" s="9">
        <v>6.4632549999999997E-2</v>
      </c>
    </row>
    <row r="70" spans="1:21" ht="18" customHeight="1" x14ac:dyDescent="0.2">
      <c r="A70" s="6" t="s">
        <v>88</v>
      </c>
      <c r="B70" s="9">
        <v>5.6754622399999999</v>
      </c>
      <c r="C70" s="9">
        <v>0.81384535999999996</v>
      </c>
      <c r="D70" s="9">
        <v>0.15382004000000002</v>
      </c>
      <c r="E70" s="9">
        <v>4.4841160000000005E-2</v>
      </c>
      <c r="F70" s="9">
        <v>1.281959E-2</v>
      </c>
      <c r="G70" s="9">
        <v>8.2180000000000003E-5</v>
      </c>
      <c r="H70" s="9">
        <v>0.21754632000000002</v>
      </c>
      <c r="I70" s="9">
        <v>2.2200900000000001E-3</v>
      </c>
      <c r="J70" s="9">
        <v>1.235324E-2</v>
      </c>
      <c r="K70" s="9">
        <v>4.7386800000000003E-3</v>
      </c>
      <c r="L70" s="9">
        <f t="shared" si="2"/>
        <v>6.9377289000000006</v>
      </c>
      <c r="M70" s="9">
        <v>7.1960460000000004E-2</v>
      </c>
      <c r="N70" s="9">
        <v>0.15067348999999999</v>
      </c>
      <c r="O70" s="9">
        <v>2.4803560000000002E-2</v>
      </c>
      <c r="P70" s="9">
        <v>0</v>
      </c>
      <c r="Q70" s="9">
        <v>0</v>
      </c>
      <c r="R70" s="9">
        <v>-6.2004999999999998E-2</v>
      </c>
      <c r="S70" s="9">
        <f t="shared" si="3"/>
        <v>0.18543250999999999</v>
      </c>
      <c r="T70" s="9">
        <v>1.379378</v>
      </c>
      <c r="U70" s="9">
        <v>0</v>
      </c>
    </row>
    <row r="71" spans="1:21" ht="18" customHeight="1" x14ac:dyDescent="0.2">
      <c r="A71" s="6" t="s">
        <v>89</v>
      </c>
      <c r="B71" s="9">
        <v>3.3261399100000002</v>
      </c>
      <c r="C71" s="9">
        <v>0.47695913000000001</v>
      </c>
      <c r="D71" s="9">
        <v>9.0147190000000002E-2</v>
      </c>
      <c r="E71" s="9">
        <v>2.6279439999999998E-2</v>
      </c>
      <c r="F71" s="9">
        <v>7.5129999999999997E-3</v>
      </c>
      <c r="G71" s="9">
        <v>4.816E-5</v>
      </c>
      <c r="H71" s="9">
        <v>0.12749437</v>
      </c>
      <c r="I71" s="9">
        <v>1.3010999999999999E-3</v>
      </c>
      <c r="J71" s="9">
        <v>7.23969E-3</v>
      </c>
      <c r="K71" s="9">
        <v>2.77713E-3</v>
      </c>
      <c r="L71" s="9">
        <f t="shared" si="2"/>
        <v>4.0658991200000001</v>
      </c>
      <c r="M71" s="9">
        <v>6.8217900000000003E-3</v>
      </c>
      <c r="N71" s="9">
        <v>9.8550310000000002E-2</v>
      </c>
      <c r="O71" s="9">
        <v>1.6223149999999999E-2</v>
      </c>
      <c r="P71" s="9">
        <v>0</v>
      </c>
      <c r="Q71" s="9">
        <v>0</v>
      </c>
      <c r="R71" s="9">
        <v>0.76186500000000001</v>
      </c>
      <c r="S71" s="9">
        <f t="shared" si="3"/>
        <v>0.88346024999999995</v>
      </c>
      <c r="T71" s="9">
        <v>1.02720978</v>
      </c>
      <c r="U71" s="9">
        <v>0</v>
      </c>
    </row>
    <row r="72" spans="1:21" ht="18" customHeight="1" x14ac:dyDescent="0.2">
      <c r="A72" s="6" t="s">
        <v>90</v>
      </c>
      <c r="B72" s="9">
        <v>8.4362441500000003</v>
      </c>
      <c r="C72" s="9">
        <v>1.2097337399999999</v>
      </c>
      <c r="D72" s="9">
        <v>0.22864454000000001</v>
      </c>
      <c r="E72" s="9">
        <v>6.6653770000000001E-2</v>
      </c>
      <c r="F72" s="9">
        <v>1.9055570000000001E-2</v>
      </c>
      <c r="G72" s="9">
        <v>1.2215000000000001E-4</v>
      </c>
      <c r="H72" s="9">
        <v>0.32336994000000002</v>
      </c>
      <c r="I72" s="9">
        <v>3.3000300000000002E-3</v>
      </c>
      <c r="J72" s="9">
        <v>1.8362380000000001E-2</v>
      </c>
      <c r="K72" s="9">
        <v>7.0437700000000004E-3</v>
      </c>
      <c r="L72" s="9">
        <f t="shared" si="2"/>
        <v>10.312530039999999</v>
      </c>
      <c r="M72" s="9">
        <v>0.13191037999999999</v>
      </c>
      <c r="N72" s="9">
        <v>0.2324137</v>
      </c>
      <c r="O72" s="9">
        <v>3.8259470000000004E-2</v>
      </c>
      <c r="P72" s="9">
        <v>0</v>
      </c>
      <c r="Q72" s="9">
        <v>1.1345001100000001</v>
      </c>
      <c r="R72" s="9">
        <v>2.3276219999999999</v>
      </c>
      <c r="S72" s="9">
        <f t="shared" si="3"/>
        <v>3.8647056599999998</v>
      </c>
      <c r="T72" s="9">
        <v>8.8179999999999994E-3</v>
      </c>
      <c r="U72" s="9">
        <v>0</v>
      </c>
    </row>
    <row r="73" spans="1:21" ht="18" customHeight="1" x14ac:dyDescent="0.2">
      <c r="A73" s="6" t="s">
        <v>91</v>
      </c>
      <c r="B73" s="9">
        <v>5.1073882599999996</v>
      </c>
      <c r="C73" s="9">
        <v>0.73238515000000004</v>
      </c>
      <c r="D73" s="9">
        <v>0.13842373999999999</v>
      </c>
      <c r="E73" s="9">
        <v>4.0352870000000006E-2</v>
      </c>
      <c r="F73" s="9">
        <v>1.153644E-2</v>
      </c>
      <c r="G73" s="9">
        <v>7.3950000000000009E-5</v>
      </c>
      <c r="H73" s="9">
        <v>0.19577145999999998</v>
      </c>
      <c r="I73" s="9">
        <v>1.9978699999999997E-3</v>
      </c>
      <c r="J73" s="9">
        <v>1.111677E-2</v>
      </c>
      <c r="K73" s="9">
        <v>4.26437E-3</v>
      </c>
      <c r="L73" s="9">
        <f t="shared" si="2"/>
        <v>6.2433108800000001</v>
      </c>
      <c r="M73" s="9">
        <v>0.13869916000000002</v>
      </c>
      <c r="N73" s="9">
        <v>0.14044870000000001</v>
      </c>
      <c r="O73" s="9">
        <v>2.3120379999999999E-2</v>
      </c>
      <c r="P73" s="9">
        <v>0</v>
      </c>
      <c r="Q73" s="9">
        <v>0.31504147999999998</v>
      </c>
      <c r="R73" s="9">
        <v>2.0442260000000001</v>
      </c>
      <c r="S73" s="9">
        <f t="shared" si="3"/>
        <v>2.6615357199999998</v>
      </c>
      <c r="T73" s="9">
        <v>0.91909587999999998</v>
      </c>
      <c r="U73" s="9">
        <v>0</v>
      </c>
    </row>
    <row r="74" spans="1:21" ht="18" customHeight="1" x14ac:dyDescent="0.2">
      <c r="A74" s="6" t="s">
        <v>92</v>
      </c>
      <c r="B74" s="9">
        <v>2.7229431000000002</v>
      </c>
      <c r="C74" s="9">
        <v>0.39046240000000004</v>
      </c>
      <c r="D74" s="9">
        <v>7.3798960000000011E-2</v>
      </c>
      <c r="E74" s="9">
        <v>2.1513650000000002E-2</v>
      </c>
      <c r="F74" s="9">
        <v>6.1505100000000005E-3</v>
      </c>
      <c r="G74" s="9">
        <v>3.943E-5</v>
      </c>
      <c r="H74" s="9">
        <v>0.10437322</v>
      </c>
      <c r="I74" s="9">
        <v>1.06514E-3</v>
      </c>
      <c r="J74" s="9">
        <v>5.9267700000000005E-3</v>
      </c>
      <c r="K74" s="9">
        <v>2.2734999999999999E-3</v>
      </c>
      <c r="L74" s="9">
        <f t="shared" si="2"/>
        <v>3.3285466800000001</v>
      </c>
      <c r="M74" s="9">
        <v>2.5770040000000001E-2</v>
      </c>
      <c r="N74" s="9">
        <v>9.8701360000000002E-2</v>
      </c>
      <c r="O74" s="9">
        <v>1.6248020000000002E-2</v>
      </c>
      <c r="P74" s="9">
        <v>0</v>
      </c>
      <c r="Q74" s="9">
        <v>0</v>
      </c>
      <c r="R74" s="9">
        <v>0.42221900000000001</v>
      </c>
      <c r="S74" s="9">
        <f t="shared" si="3"/>
        <v>0.56293842000000005</v>
      </c>
      <c r="T74" s="9">
        <v>0.86395971999999999</v>
      </c>
      <c r="U74" s="9">
        <v>0</v>
      </c>
    </row>
    <row r="75" spans="1:21" ht="18" customHeight="1" x14ac:dyDescent="0.2">
      <c r="A75" s="6" t="s">
        <v>93</v>
      </c>
      <c r="B75" s="9">
        <v>4.1197370499999995</v>
      </c>
      <c r="C75" s="9">
        <v>0.59075873000000001</v>
      </c>
      <c r="D75" s="9">
        <v>0.11165577</v>
      </c>
      <c r="E75" s="9">
        <v>3.2549559999999998E-2</v>
      </c>
      <c r="F75" s="9">
        <v>9.3055599999999992E-3</v>
      </c>
      <c r="G75" s="9">
        <v>5.965E-5</v>
      </c>
      <c r="H75" s="9">
        <v>0.15791376999999998</v>
      </c>
      <c r="I75" s="9">
        <v>1.6115299999999999E-3</v>
      </c>
      <c r="J75" s="9">
        <v>8.9670400000000008E-3</v>
      </c>
      <c r="K75" s="9">
        <v>3.4397399999999997E-3</v>
      </c>
      <c r="L75" s="9">
        <f t="shared" si="2"/>
        <v>5.0359983999999987</v>
      </c>
      <c r="M75" s="9">
        <v>2.9019669999999997E-2</v>
      </c>
      <c r="N75" s="9">
        <v>0.11511413000000001</v>
      </c>
      <c r="O75" s="9">
        <v>1.8949849999999997E-2</v>
      </c>
      <c r="P75" s="9">
        <v>0</v>
      </c>
      <c r="Q75" s="9">
        <v>0.18854104999999999</v>
      </c>
      <c r="R75" s="9">
        <v>0.20205999999999999</v>
      </c>
      <c r="S75" s="9">
        <f t="shared" si="3"/>
        <v>0.55368470000000003</v>
      </c>
      <c r="T75" s="9">
        <v>1.5598583000000001</v>
      </c>
      <c r="U75" s="9">
        <v>0</v>
      </c>
    </row>
    <row r="76" spans="1:21" ht="18" customHeight="1" x14ac:dyDescent="0.2">
      <c r="A76" s="6" t="s">
        <v>94</v>
      </c>
      <c r="B76" s="9">
        <v>3.48314462</v>
      </c>
      <c r="C76" s="9">
        <v>0.49947316999999997</v>
      </c>
      <c r="D76" s="9">
        <v>9.4402440000000004E-2</v>
      </c>
      <c r="E76" s="9">
        <v>2.751992E-2</v>
      </c>
      <c r="F76" s="9">
        <v>7.8676400000000004E-3</v>
      </c>
      <c r="G76" s="9">
        <v>5.0429999999999997E-5</v>
      </c>
      <c r="H76" s="9">
        <v>0.13351252999999999</v>
      </c>
      <c r="I76" s="9">
        <v>1.3625099999999999E-3</v>
      </c>
      <c r="J76" s="9">
        <v>7.5814300000000001E-3</v>
      </c>
      <c r="K76" s="9">
        <v>2.90822E-3</v>
      </c>
      <c r="L76" s="9">
        <f t="shared" si="2"/>
        <v>4.2578229099999989</v>
      </c>
      <c r="M76" s="9">
        <v>3.4074180000000003E-2</v>
      </c>
      <c r="N76" s="9">
        <v>0.11413481</v>
      </c>
      <c r="O76" s="9">
        <v>1.8788639999999999E-2</v>
      </c>
      <c r="P76" s="9">
        <v>0</v>
      </c>
      <c r="Q76" s="9">
        <v>0.19938635999999998</v>
      </c>
      <c r="R76" s="9">
        <v>0.70725000000000005</v>
      </c>
      <c r="S76" s="9">
        <f t="shared" si="3"/>
        <v>1.07363399</v>
      </c>
      <c r="T76" s="9">
        <v>0.95929879000000007</v>
      </c>
      <c r="U76" s="9">
        <v>9.7469619999999993E-2</v>
      </c>
    </row>
    <row r="77" spans="1:21" ht="18" customHeight="1" x14ac:dyDescent="0.2">
      <c r="A77" s="6" t="s">
        <v>95</v>
      </c>
      <c r="B77" s="9">
        <v>4.3765288099999999</v>
      </c>
      <c r="C77" s="9">
        <v>0.62758194999999994</v>
      </c>
      <c r="D77" s="9">
        <v>0.11861550999999999</v>
      </c>
      <c r="E77" s="9">
        <v>3.4578440000000002E-2</v>
      </c>
      <c r="F77" s="9">
        <v>9.8855899999999997E-3</v>
      </c>
      <c r="G77" s="9">
        <v>6.3369999999999998E-5</v>
      </c>
      <c r="H77" s="9">
        <v>0.16775685999999998</v>
      </c>
      <c r="I77" s="9">
        <v>1.7119800000000001E-3</v>
      </c>
      <c r="J77" s="9">
        <v>9.5259799999999999E-3</v>
      </c>
      <c r="K77" s="9">
        <v>3.6541399999999997E-3</v>
      </c>
      <c r="L77" s="9">
        <f t="shared" si="2"/>
        <v>5.349902629999999</v>
      </c>
      <c r="M77" s="9">
        <v>6.1188779999999998E-2</v>
      </c>
      <c r="N77" s="9">
        <v>0.13732151000000001</v>
      </c>
      <c r="O77" s="9">
        <v>2.2605590000000002E-2</v>
      </c>
      <c r="P77" s="9">
        <v>0</v>
      </c>
      <c r="Q77" s="9">
        <v>0.36122127000000004</v>
      </c>
      <c r="R77" s="9">
        <v>0.205236</v>
      </c>
      <c r="S77" s="9">
        <f t="shared" si="3"/>
        <v>0.78757315000000006</v>
      </c>
      <c r="T77" s="9">
        <v>0.86652761999999994</v>
      </c>
      <c r="U77" s="9">
        <v>0</v>
      </c>
    </row>
    <row r="78" spans="1:21" ht="18" customHeight="1" x14ac:dyDescent="0.2">
      <c r="A78" s="6" t="s">
        <v>96</v>
      </c>
      <c r="B78" s="9">
        <v>13.09608691</v>
      </c>
      <c r="C78" s="9">
        <v>1.8779421200000002</v>
      </c>
      <c r="D78" s="9">
        <v>0.35493860999999999</v>
      </c>
      <c r="E78" s="9">
        <v>0.10347064</v>
      </c>
      <c r="F78" s="9">
        <v>2.9581099999999999E-2</v>
      </c>
      <c r="G78" s="9">
        <v>1.8962000000000002E-4</v>
      </c>
      <c r="H78" s="9">
        <v>0.50198651999999999</v>
      </c>
      <c r="I78" s="9">
        <v>5.1228300000000001E-3</v>
      </c>
      <c r="J78" s="9">
        <v>2.8505019999999999E-2</v>
      </c>
      <c r="K78" s="9">
        <v>1.0934459999999998E-2</v>
      </c>
      <c r="L78" s="9">
        <f t="shared" si="2"/>
        <v>16.00875783</v>
      </c>
      <c r="M78" s="9">
        <v>0.19464412</v>
      </c>
      <c r="N78" s="9">
        <v>0.31478299999999998</v>
      </c>
      <c r="O78" s="9">
        <v>5.1818929999999999E-2</v>
      </c>
      <c r="P78" s="9">
        <v>0</v>
      </c>
      <c r="Q78" s="9">
        <v>1.4910586699999999</v>
      </c>
      <c r="R78" s="9">
        <v>2.8519969999999999</v>
      </c>
      <c r="S78" s="9">
        <f t="shared" si="3"/>
        <v>4.9043017199999994</v>
      </c>
      <c r="T78" s="9">
        <v>7.6616011100000003</v>
      </c>
      <c r="U78" s="9">
        <v>0</v>
      </c>
    </row>
    <row r="79" spans="1:21" ht="18" customHeight="1" x14ac:dyDescent="0.2">
      <c r="A79" s="6" t="s">
        <v>97</v>
      </c>
      <c r="B79" s="9">
        <v>9.1804326099999987</v>
      </c>
      <c r="C79" s="9">
        <v>1.3164482800000001</v>
      </c>
      <c r="D79" s="9">
        <v>0.24881401</v>
      </c>
      <c r="E79" s="9">
        <v>7.2533520000000004E-2</v>
      </c>
      <c r="F79" s="9">
        <v>2.073653E-2</v>
      </c>
      <c r="G79" s="9">
        <v>1.3293000000000002E-4</v>
      </c>
      <c r="H79" s="9">
        <v>0.35189545</v>
      </c>
      <c r="I79" s="9">
        <v>3.59114E-3</v>
      </c>
      <c r="J79" s="9">
        <v>1.9982179999999999E-2</v>
      </c>
      <c r="K79" s="9">
        <v>7.6651200000000001E-3</v>
      </c>
      <c r="L79" s="9">
        <f t="shared" si="2"/>
        <v>11.222231769999999</v>
      </c>
      <c r="M79" s="9">
        <v>0.13676462</v>
      </c>
      <c r="N79" s="9">
        <v>0.24794841000000001</v>
      </c>
      <c r="O79" s="9">
        <v>4.0816760000000001E-2</v>
      </c>
      <c r="P79" s="9">
        <v>0</v>
      </c>
      <c r="Q79" s="9">
        <v>1.1548032099999999</v>
      </c>
      <c r="R79" s="9">
        <v>0.80685300000000004</v>
      </c>
      <c r="S79" s="9">
        <f t="shared" si="3"/>
        <v>2.3871859999999998</v>
      </c>
      <c r="T79" s="9">
        <v>2.55465806</v>
      </c>
      <c r="U79" s="9">
        <v>0</v>
      </c>
    </row>
    <row r="80" spans="1:21" ht="18" customHeight="1" x14ac:dyDescent="0.2">
      <c r="A80" s="6" t="s">
        <v>98</v>
      </c>
      <c r="B80" s="9">
        <v>4.6250620499999995</v>
      </c>
      <c r="C80" s="9">
        <v>0.66322091999999999</v>
      </c>
      <c r="D80" s="9">
        <v>0.12535141999999999</v>
      </c>
      <c r="E80" s="9">
        <v>3.6542070000000003E-2</v>
      </c>
      <c r="F80" s="9">
        <v>1.044697E-2</v>
      </c>
      <c r="G80" s="9">
        <v>6.6970000000000004E-5</v>
      </c>
      <c r="H80" s="9">
        <v>0.17728340000000001</v>
      </c>
      <c r="I80" s="9">
        <v>1.8092E-3</v>
      </c>
      <c r="J80" s="9">
        <v>1.006694E-2</v>
      </c>
      <c r="K80" s="9">
        <v>3.8616499999999999E-3</v>
      </c>
      <c r="L80" s="9">
        <f t="shared" si="2"/>
        <v>5.6537115900000003</v>
      </c>
      <c r="M80" s="9">
        <v>5.7043150000000001E-2</v>
      </c>
      <c r="N80" s="9">
        <v>0.13687335</v>
      </c>
      <c r="O80" s="9">
        <v>2.2531810000000003E-2</v>
      </c>
      <c r="P80" s="9">
        <v>0</v>
      </c>
      <c r="Q80" s="9">
        <v>0</v>
      </c>
      <c r="R80" s="9">
        <v>0.28651300000000002</v>
      </c>
      <c r="S80" s="9">
        <f t="shared" si="3"/>
        <v>0.50296130999999999</v>
      </c>
      <c r="T80" s="9">
        <v>1.75235349</v>
      </c>
      <c r="U80" s="9">
        <v>0</v>
      </c>
    </row>
    <row r="81" spans="1:21" ht="18" customHeight="1" x14ac:dyDescent="0.2">
      <c r="A81" s="6" t="s">
        <v>99</v>
      </c>
      <c r="B81" s="9">
        <v>10.143701800000001</v>
      </c>
      <c r="C81" s="9">
        <v>1.4545783799999998</v>
      </c>
      <c r="D81" s="9">
        <v>0.27492116</v>
      </c>
      <c r="E81" s="9">
        <v>8.0144199999999999E-2</v>
      </c>
      <c r="F81" s="9">
        <v>2.2912330000000002E-2</v>
      </c>
      <c r="G81" s="9">
        <v>1.4687000000000001E-4</v>
      </c>
      <c r="H81" s="9">
        <v>0.38881854999999999</v>
      </c>
      <c r="I81" s="9">
        <v>3.9679399999999997E-3</v>
      </c>
      <c r="J81" s="9">
        <v>2.2078839999999999E-2</v>
      </c>
      <c r="K81" s="9">
        <v>8.4693900000000003E-3</v>
      </c>
      <c r="L81" s="9">
        <f t="shared" si="2"/>
        <v>12.399739460000001</v>
      </c>
      <c r="M81" s="9">
        <v>0.18907377</v>
      </c>
      <c r="N81" s="9">
        <v>0.21746161</v>
      </c>
      <c r="O81" s="9">
        <v>3.5798080000000003E-2</v>
      </c>
      <c r="P81" s="9">
        <v>0</v>
      </c>
      <c r="Q81" s="9">
        <v>1.04622623</v>
      </c>
      <c r="R81" s="9">
        <v>4.2654969999999999</v>
      </c>
      <c r="S81" s="9">
        <f t="shared" si="3"/>
        <v>5.7540566899999996</v>
      </c>
      <c r="T81" s="9">
        <v>4.7729005799999999</v>
      </c>
      <c r="U81" s="9">
        <v>0</v>
      </c>
    </row>
    <row r="82" spans="1:21" ht="18" customHeight="1" x14ac:dyDescent="0.2">
      <c r="A82" s="6" t="s">
        <v>100</v>
      </c>
      <c r="B82" s="9">
        <v>3.1006695199999998</v>
      </c>
      <c r="C82" s="9">
        <v>0.44462731</v>
      </c>
      <c r="D82" s="9">
        <v>8.403635000000001E-2</v>
      </c>
      <c r="E82" s="9">
        <v>2.4498030000000001E-2</v>
      </c>
      <c r="F82" s="9">
        <v>7.0037099999999998E-3</v>
      </c>
      <c r="G82" s="9">
        <v>4.49E-5</v>
      </c>
      <c r="H82" s="9">
        <v>0.11885186</v>
      </c>
      <c r="I82" s="9">
        <v>1.2129E-3</v>
      </c>
      <c r="J82" s="9">
        <v>6.7489300000000002E-3</v>
      </c>
      <c r="K82" s="9">
        <v>2.58888E-3</v>
      </c>
      <c r="L82" s="9">
        <f t="shared" si="2"/>
        <v>3.7902823899999998</v>
      </c>
      <c r="M82" s="9">
        <v>1.42915E-2</v>
      </c>
      <c r="N82" s="9">
        <v>0.10209911000000001</v>
      </c>
      <c r="O82" s="9">
        <v>1.6807349999999999E-2</v>
      </c>
      <c r="P82" s="9">
        <v>0</v>
      </c>
      <c r="Q82" s="9">
        <v>7.3080779999999998E-2</v>
      </c>
      <c r="R82" s="9">
        <v>0.124768</v>
      </c>
      <c r="S82" s="9">
        <f t="shared" si="3"/>
        <v>0.33104674000000001</v>
      </c>
      <c r="T82" s="9">
        <v>1.02491895</v>
      </c>
      <c r="U82" s="9">
        <v>0</v>
      </c>
    </row>
    <row r="83" spans="1:21" ht="18" customHeight="1" x14ac:dyDescent="0.2">
      <c r="A83" s="6" t="s">
        <v>101</v>
      </c>
      <c r="B83" s="9">
        <v>3.2150724900000003</v>
      </c>
      <c r="C83" s="9">
        <v>0.46103236999999997</v>
      </c>
      <c r="D83" s="9">
        <v>8.7136970000000008E-2</v>
      </c>
      <c r="E83" s="9">
        <v>2.540191E-2</v>
      </c>
      <c r="F83" s="9">
        <v>7.2621199999999995E-3</v>
      </c>
      <c r="G83" s="9">
        <v>4.655E-5</v>
      </c>
      <c r="H83" s="9">
        <v>0.12323703999999999</v>
      </c>
      <c r="I83" s="9">
        <v>1.2576500000000001E-3</v>
      </c>
      <c r="J83" s="9">
        <v>6.9979399999999994E-3</v>
      </c>
      <c r="K83" s="9">
        <v>2.6844E-3</v>
      </c>
      <c r="L83" s="9">
        <f t="shared" si="2"/>
        <v>3.93012944</v>
      </c>
      <c r="M83" s="9">
        <v>1.71258E-2</v>
      </c>
      <c r="N83" s="9">
        <v>0.10819413999999999</v>
      </c>
      <c r="O83" s="9">
        <v>1.7810700000000002E-2</v>
      </c>
      <c r="P83" s="9">
        <v>0</v>
      </c>
      <c r="Q83" s="9">
        <v>0.10939686</v>
      </c>
      <c r="R83" s="9">
        <v>0</v>
      </c>
      <c r="S83" s="9">
        <f t="shared" si="3"/>
        <v>0.25252750000000002</v>
      </c>
      <c r="T83" s="9">
        <v>0.67750302000000007</v>
      </c>
      <c r="U83" s="9">
        <v>0</v>
      </c>
    </row>
    <row r="84" spans="1:21" ht="18" customHeight="1" x14ac:dyDescent="0.2">
      <c r="A84" s="6" t="s">
        <v>102</v>
      </c>
      <c r="B84" s="9">
        <v>3.83668225</v>
      </c>
      <c r="C84" s="9">
        <v>0.55016946999999994</v>
      </c>
      <c r="D84" s="9">
        <v>0.10398424000000001</v>
      </c>
      <c r="E84" s="9">
        <v>3.0313179999999999E-2</v>
      </c>
      <c r="F84" s="9">
        <v>8.6662000000000006E-3</v>
      </c>
      <c r="G84" s="9">
        <v>5.5549999999999995E-5</v>
      </c>
      <c r="H84" s="9">
        <v>0.14706398999999998</v>
      </c>
      <c r="I84" s="9">
        <v>1.50081E-3</v>
      </c>
      <c r="J84" s="9">
        <v>8.3509400000000011E-3</v>
      </c>
      <c r="K84" s="9">
        <v>3.2033999999999999E-3</v>
      </c>
      <c r="L84" s="9">
        <f t="shared" si="2"/>
        <v>4.6899900300000006</v>
      </c>
      <c r="M84" s="9">
        <v>2.782521E-2</v>
      </c>
      <c r="N84" s="9">
        <v>0.11418294999999999</v>
      </c>
      <c r="O84" s="9">
        <v>1.879656E-2</v>
      </c>
      <c r="P84" s="9">
        <v>0</v>
      </c>
      <c r="Q84" s="9">
        <v>9.7446160000000004E-2</v>
      </c>
      <c r="R84" s="9">
        <v>0.55769800000000003</v>
      </c>
      <c r="S84" s="9">
        <f t="shared" si="3"/>
        <v>0.81594887999999999</v>
      </c>
      <c r="T84" s="9">
        <v>0.48242817999999998</v>
      </c>
      <c r="U84" s="9">
        <v>8.6769070000000004E-2</v>
      </c>
    </row>
    <row r="85" spans="1:21" ht="18" customHeight="1" x14ac:dyDescent="0.2">
      <c r="A85" s="6" t="s">
        <v>103</v>
      </c>
      <c r="B85" s="9">
        <v>7.0909879299999998</v>
      </c>
      <c r="C85" s="9">
        <v>1.0168277699999999</v>
      </c>
      <c r="D85" s="9">
        <v>0.19218452999999999</v>
      </c>
      <c r="E85" s="9">
        <v>5.6025059999999995E-2</v>
      </c>
      <c r="F85" s="9">
        <v>1.601694E-2</v>
      </c>
      <c r="G85" s="9">
        <v>1.0267E-4</v>
      </c>
      <c r="H85" s="9">
        <v>0.27180488000000003</v>
      </c>
      <c r="I85" s="9">
        <v>2.7738000000000003E-3</v>
      </c>
      <c r="J85" s="9">
        <v>1.543428E-2</v>
      </c>
      <c r="K85" s="9">
        <v>5.9205600000000001E-3</v>
      </c>
      <c r="L85" s="9">
        <f t="shared" si="2"/>
        <v>8.6680784199999987</v>
      </c>
      <c r="M85" s="9">
        <v>3.9281469999999999E-2</v>
      </c>
      <c r="N85" s="9">
        <v>0.13666088000000001</v>
      </c>
      <c r="O85" s="9">
        <v>2.2496830000000002E-2</v>
      </c>
      <c r="P85" s="9">
        <v>0</v>
      </c>
      <c r="Q85" s="9">
        <v>0.28352140999999997</v>
      </c>
      <c r="R85" s="9">
        <v>0</v>
      </c>
      <c r="S85" s="9">
        <f t="shared" si="3"/>
        <v>0.48196059000000002</v>
      </c>
      <c r="T85" s="9">
        <v>1.8897770700000001</v>
      </c>
      <c r="U85" s="9">
        <v>2.6562316500000001</v>
      </c>
    </row>
    <row r="86" spans="1:21" ht="18" customHeight="1" x14ac:dyDescent="0.2">
      <c r="A86" s="6" t="s">
        <v>104</v>
      </c>
      <c r="B86" s="9">
        <v>52.582930340000004</v>
      </c>
      <c r="C86" s="9">
        <v>7.5402446799999998</v>
      </c>
      <c r="D86" s="9">
        <v>1.42513654</v>
      </c>
      <c r="E86" s="9">
        <v>0.41545155</v>
      </c>
      <c r="F86" s="9">
        <v>0.11877297000000001</v>
      </c>
      <c r="G86" s="9">
        <v>7.6137000000000004E-4</v>
      </c>
      <c r="H86" s="9">
        <v>2.0155579499999998</v>
      </c>
      <c r="I86" s="9">
        <v>2.056902E-2</v>
      </c>
      <c r="J86" s="9">
        <v>0.11445230000000001</v>
      </c>
      <c r="K86" s="9">
        <v>4.3903650000000002E-2</v>
      </c>
      <c r="L86" s="9">
        <f t="shared" si="2"/>
        <v>64.277780370000002</v>
      </c>
      <c r="M86" s="9">
        <v>0.77787766000000003</v>
      </c>
      <c r="N86" s="9">
        <v>0.83243780000000001</v>
      </c>
      <c r="O86" s="9">
        <v>0.13703420000000002</v>
      </c>
      <c r="P86" s="9">
        <v>0</v>
      </c>
      <c r="Q86" s="9">
        <v>0</v>
      </c>
      <c r="R86" s="9">
        <v>0.93188700000000002</v>
      </c>
      <c r="S86" s="9">
        <f t="shared" si="3"/>
        <v>2.6792366599999999</v>
      </c>
      <c r="T86" s="9">
        <v>17.24752956</v>
      </c>
      <c r="U86" s="9">
        <v>19.149194129999998</v>
      </c>
    </row>
    <row r="87" spans="1:21" ht="18" customHeight="1" x14ac:dyDescent="0.2">
      <c r="A87" s="6" t="s">
        <v>105</v>
      </c>
      <c r="B87" s="9">
        <v>9.9300001499999997</v>
      </c>
      <c r="C87" s="9">
        <v>1.4239341599999999</v>
      </c>
      <c r="D87" s="9">
        <v>0.26912928000000003</v>
      </c>
      <c r="E87" s="9">
        <v>7.8455759999999999E-2</v>
      </c>
      <c r="F87" s="9">
        <v>2.2429630000000002E-2</v>
      </c>
      <c r="G87" s="9">
        <v>1.4378000000000001E-4</v>
      </c>
      <c r="H87" s="9">
        <v>0.38062715000000003</v>
      </c>
      <c r="I87" s="9">
        <v>3.88435E-3</v>
      </c>
      <c r="J87" s="9">
        <v>2.1613689999999998E-2</v>
      </c>
      <c r="K87" s="9">
        <v>8.2909699999999999E-3</v>
      </c>
      <c r="L87" s="9">
        <f t="shared" si="2"/>
        <v>12.13850892</v>
      </c>
      <c r="M87" s="9">
        <v>0.12632877000000001</v>
      </c>
      <c r="N87" s="9">
        <v>0.22125939</v>
      </c>
      <c r="O87" s="9">
        <v>3.6423269999999994E-2</v>
      </c>
      <c r="P87" s="9">
        <v>0</v>
      </c>
      <c r="Q87" s="9">
        <v>0.94677374999999997</v>
      </c>
      <c r="R87" s="9">
        <v>1.7103E-2</v>
      </c>
      <c r="S87" s="9">
        <f t="shared" si="3"/>
        <v>1.34788818</v>
      </c>
      <c r="T87" s="9">
        <v>6.1046420599999998</v>
      </c>
      <c r="U87" s="9">
        <v>0</v>
      </c>
    </row>
    <row r="88" spans="1:21" ht="18" customHeight="1" x14ac:dyDescent="0.2">
      <c r="A88" s="6" t="s">
        <v>106</v>
      </c>
      <c r="B88" s="9">
        <v>3.25232638</v>
      </c>
      <c r="C88" s="9">
        <v>0.46637447999999998</v>
      </c>
      <c r="D88" s="9">
        <v>8.8146649999999993E-2</v>
      </c>
      <c r="E88" s="9">
        <v>2.569625E-2</v>
      </c>
      <c r="F88" s="9">
        <v>7.3462700000000002E-3</v>
      </c>
      <c r="G88" s="9">
        <v>4.7090000000000005E-5</v>
      </c>
      <c r="H88" s="9">
        <v>0.12466502</v>
      </c>
      <c r="I88" s="9">
        <v>1.2722200000000001E-3</v>
      </c>
      <c r="J88" s="9">
        <v>7.07903E-3</v>
      </c>
      <c r="K88" s="9">
        <v>2.7155E-3</v>
      </c>
      <c r="L88" s="9">
        <f t="shared" si="2"/>
        <v>3.9756688900000001</v>
      </c>
      <c r="M88" s="9">
        <v>2.635506E-2</v>
      </c>
      <c r="N88" s="9">
        <v>0.11367503</v>
      </c>
      <c r="O88" s="9">
        <v>1.8712949999999999E-2</v>
      </c>
      <c r="P88" s="9">
        <v>0</v>
      </c>
      <c r="Q88" s="9">
        <v>0</v>
      </c>
      <c r="R88" s="9">
        <v>0.21077299999999999</v>
      </c>
      <c r="S88" s="9">
        <f t="shared" si="3"/>
        <v>0.36951603999999999</v>
      </c>
      <c r="T88" s="9">
        <v>0.90227745999999998</v>
      </c>
      <c r="U88" s="9">
        <v>0</v>
      </c>
    </row>
    <row r="89" spans="1:21" ht="18" customHeight="1" x14ac:dyDescent="0.2">
      <c r="A89" s="6" t="s">
        <v>107</v>
      </c>
      <c r="B89" s="9">
        <v>6.4531552599999999</v>
      </c>
      <c r="C89" s="9">
        <v>0.92536436</v>
      </c>
      <c r="D89" s="9">
        <v>0.17489758</v>
      </c>
      <c r="E89" s="9">
        <v>5.0985620000000002E-2</v>
      </c>
      <c r="F89" s="9">
        <v>1.4576219999999999E-2</v>
      </c>
      <c r="G89" s="9">
        <v>9.344E-5</v>
      </c>
      <c r="H89" s="9">
        <v>0.2473561</v>
      </c>
      <c r="I89" s="9">
        <v>2.5243000000000002E-3</v>
      </c>
      <c r="J89" s="9">
        <v>1.404597E-2</v>
      </c>
      <c r="K89" s="9">
        <v>5.3880000000000004E-3</v>
      </c>
      <c r="L89" s="9">
        <f t="shared" si="2"/>
        <v>7.888386849999999</v>
      </c>
      <c r="M89" s="9">
        <v>5.6851550000000001E-2</v>
      </c>
      <c r="N89" s="9">
        <v>0.15623073000000001</v>
      </c>
      <c r="O89" s="9">
        <v>2.5718380000000002E-2</v>
      </c>
      <c r="P89" s="9">
        <v>0</v>
      </c>
      <c r="Q89" s="9">
        <v>0</v>
      </c>
      <c r="R89" s="9">
        <v>0.26685399999999998</v>
      </c>
      <c r="S89" s="9">
        <f t="shared" si="3"/>
        <v>0.50565466000000003</v>
      </c>
      <c r="T89" s="9">
        <v>1.5873920400000001</v>
      </c>
      <c r="U89" s="9">
        <v>9.6551890000000001E-2</v>
      </c>
    </row>
    <row r="90" spans="1:21" ht="18" customHeight="1" x14ac:dyDescent="0.2">
      <c r="A90" s="6" t="s">
        <v>108</v>
      </c>
      <c r="B90" s="9">
        <v>9.1302768099999998</v>
      </c>
      <c r="C90" s="9">
        <v>1.3092560800000002</v>
      </c>
      <c r="D90" s="9">
        <v>0.24745465999999999</v>
      </c>
      <c r="E90" s="9">
        <v>7.2137240000000005E-2</v>
      </c>
      <c r="F90" s="9">
        <v>2.0623229999999999E-2</v>
      </c>
      <c r="G90" s="9">
        <v>1.3219999999999999E-4</v>
      </c>
      <c r="H90" s="9">
        <v>0.34997293000000002</v>
      </c>
      <c r="I90" s="9">
        <v>3.5715199999999999E-3</v>
      </c>
      <c r="J90" s="9">
        <v>1.987301E-2</v>
      </c>
      <c r="K90" s="9">
        <v>7.6232399999999999E-3</v>
      </c>
      <c r="L90" s="9">
        <f t="shared" si="2"/>
        <v>11.160920919999999</v>
      </c>
      <c r="M90" s="9">
        <v>0.15477109999999999</v>
      </c>
      <c r="N90" s="9">
        <v>0.19789176</v>
      </c>
      <c r="O90" s="9">
        <v>3.2576540000000001E-2</v>
      </c>
      <c r="P90" s="9">
        <v>0</v>
      </c>
      <c r="Q90" s="9">
        <v>0.73102978000000007</v>
      </c>
      <c r="R90" s="9">
        <v>0</v>
      </c>
      <c r="S90" s="9">
        <f t="shared" si="3"/>
        <v>1.1162691800000002</v>
      </c>
      <c r="T90" s="9">
        <v>3.4274351099999998</v>
      </c>
      <c r="U90" s="9">
        <v>0</v>
      </c>
    </row>
    <row r="91" spans="1:21" ht="18" customHeight="1" x14ac:dyDescent="0.2">
      <c r="A91" s="6" t="s">
        <v>109</v>
      </c>
      <c r="B91" s="9">
        <v>6.6924755400000002</v>
      </c>
      <c r="C91" s="9">
        <v>0.95968220999999998</v>
      </c>
      <c r="D91" s="9">
        <v>0.18138379000000002</v>
      </c>
      <c r="E91" s="9">
        <v>5.287646E-2</v>
      </c>
      <c r="F91" s="9">
        <v>1.5116790000000001E-2</v>
      </c>
      <c r="G91" s="9">
        <v>9.6900000000000011E-5</v>
      </c>
      <c r="H91" s="9">
        <v>0.25652948999999997</v>
      </c>
      <c r="I91" s="9">
        <v>2.6179200000000001E-3</v>
      </c>
      <c r="J91" s="9">
        <v>1.4566879999999999E-2</v>
      </c>
      <c r="K91" s="9">
        <v>5.5878199999999994E-3</v>
      </c>
      <c r="L91" s="9">
        <f t="shared" si="2"/>
        <v>8.1809338000000018</v>
      </c>
      <c r="M91" s="9">
        <v>5.4389599999999996E-2</v>
      </c>
      <c r="N91" s="9">
        <v>0.14462659</v>
      </c>
      <c r="O91" s="9">
        <v>2.380813E-2</v>
      </c>
      <c r="P91" s="9">
        <v>0</v>
      </c>
      <c r="Q91" s="9">
        <v>0.41249834000000002</v>
      </c>
      <c r="R91" s="9">
        <v>1.353073</v>
      </c>
      <c r="S91" s="9">
        <f t="shared" si="3"/>
        <v>1.9883956600000001</v>
      </c>
      <c r="T91" s="9">
        <v>3.18604902</v>
      </c>
      <c r="U91" s="9">
        <v>0</v>
      </c>
    </row>
    <row r="92" spans="1:21" ht="18" customHeight="1" x14ac:dyDescent="0.2">
      <c r="A92" s="6" t="s">
        <v>110</v>
      </c>
      <c r="B92" s="9">
        <v>10.25716909</v>
      </c>
      <c r="C92" s="9">
        <v>1.47084927</v>
      </c>
      <c r="D92" s="9">
        <v>0.27799641999999997</v>
      </c>
      <c r="E92" s="9">
        <v>8.1040689999999999E-2</v>
      </c>
      <c r="F92" s="9">
        <v>2.3168630000000003E-2</v>
      </c>
      <c r="G92" s="9">
        <v>1.4852000000000002E-4</v>
      </c>
      <c r="H92" s="9">
        <v>0.39316786999999997</v>
      </c>
      <c r="I92" s="9">
        <v>4.0123299999999997E-3</v>
      </c>
      <c r="J92" s="9">
        <v>2.2325810000000001E-2</v>
      </c>
      <c r="K92" s="9">
        <v>8.5641299999999997E-3</v>
      </c>
      <c r="L92" s="9">
        <f t="shared" si="2"/>
        <v>12.538442759999999</v>
      </c>
      <c r="M92" s="9">
        <v>0.17727830999999999</v>
      </c>
      <c r="N92" s="9">
        <v>0.26447405000000002</v>
      </c>
      <c r="O92" s="9">
        <v>4.3537180000000002E-2</v>
      </c>
      <c r="P92" s="9">
        <v>0</v>
      </c>
      <c r="Q92" s="9">
        <v>1.0800091699999999</v>
      </c>
      <c r="R92" s="9">
        <v>5.1404420000000002</v>
      </c>
      <c r="S92" s="9">
        <f t="shared" si="3"/>
        <v>6.7057407100000006</v>
      </c>
      <c r="T92" s="9">
        <v>2.43608</v>
      </c>
      <c r="U92" s="9">
        <v>0</v>
      </c>
    </row>
    <row r="93" spans="1:21" ht="18" customHeight="1" x14ac:dyDescent="0.2">
      <c r="A93" s="6" t="s">
        <v>111</v>
      </c>
      <c r="B93" s="9">
        <v>11.32669776</v>
      </c>
      <c r="C93" s="9">
        <v>1.62421668</v>
      </c>
      <c r="D93" s="9">
        <v>0.30698347999999998</v>
      </c>
      <c r="E93" s="9">
        <v>8.9490910000000007E-2</v>
      </c>
      <c r="F93" s="9">
        <v>2.5584450000000002E-2</v>
      </c>
      <c r="G93" s="9">
        <v>1.64E-4</v>
      </c>
      <c r="H93" s="9">
        <v>0.43416400999999999</v>
      </c>
      <c r="I93" s="9">
        <v>4.4307000000000001E-3</v>
      </c>
      <c r="J93" s="9">
        <v>2.4653749999999999E-2</v>
      </c>
      <c r="K93" s="9">
        <v>9.4571299999999994E-3</v>
      </c>
      <c r="L93" s="9">
        <f t="shared" si="2"/>
        <v>13.84584287</v>
      </c>
      <c r="M93" s="9">
        <v>0.22171943</v>
      </c>
      <c r="N93" s="9">
        <v>0.25460946000000001</v>
      </c>
      <c r="O93" s="9">
        <v>4.1913289999999999E-2</v>
      </c>
      <c r="P93" s="9">
        <v>0</v>
      </c>
      <c r="Q93" s="9">
        <v>1.09561464</v>
      </c>
      <c r="R93" s="9">
        <v>1.7646189999999999</v>
      </c>
      <c r="S93" s="9">
        <f t="shared" si="3"/>
        <v>3.3784758200000002</v>
      </c>
      <c r="T93" s="9">
        <v>4.4811112400000006</v>
      </c>
      <c r="U93" s="9">
        <v>0</v>
      </c>
    </row>
    <row r="94" spans="1:21" ht="18" customHeight="1" x14ac:dyDescent="0.2">
      <c r="A94" s="6" t="s">
        <v>112</v>
      </c>
      <c r="B94" s="9">
        <v>3.2367678199999999</v>
      </c>
      <c r="C94" s="9">
        <v>0.46414341999999997</v>
      </c>
      <c r="D94" s="9">
        <v>8.7724969999999999E-2</v>
      </c>
      <c r="E94" s="9">
        <v>2.557332E-2</v>
      </c>
      <c r="F94" s="9">
        <v>7.3111299999999999E-3</v>
      </c>
      <c r="G94" s="9">
        <v>4.6869999999999997E-5</v>
      </c>
      <c r="H94" s="9">
        <v>0.12406864999999999</v>
      </c>
      <c r="I94" s="9">
        <v>1.26614E-3</v>
      </c>
      <c r="J94" s="9">
        <v>7.0451699999999999E-3</v>
      </c>
      <c r="K94" s="9">
        <v>2.7025100000000004E-3</v>
      </c>
      <c r="L94" s="9">
        <f t="shared" si="2"/>
        <v>3.9566499999999998</v>
      </c>
      <c r="M94" s="9">
        <v>2.2486799999999998E-2</v>
      </c>
      <c r="N94" s="9">
        <v>0.11282186</v>
      </c>
      <c r="O94" s="9">
        <v>1.8572499999999999E-2</v>
      </c>
      <c r="P94" s="9">
        <v>0</v>
      </c>
      <c r="Q94" s="9">
        <v>0.15154920999999999</v>
      </c>
      <c r="R94" s="9">
        <v>0</v>
      </c>
      <c r="S94" s="9">
        <f t="shared" si="3"/>
        <v>0.30543036999999995</v>
      </c>
      <c r="T94" s="9">
        <v>0.6076940500000001</v>
      </c>
      <c r="U94" s="9">
        <v>0</v>
      </c>
    </row>
    <row r="95" spans="1:21" ht="18" customHeight="1" x14ac:dyDescent="0.2">
      <c r="A95" s="6" t="s">
        <v>113</v>
      </c>
      <c r="B95" s="9">
        <v>9.9432517799999989</v>
      </c>
      <c r="C95" s="9">
        <v>1.42583441</v>
      </c>
      <c r="D95" s="9">
        <v>0.26948843</v>
      </c>
      <c r="E95" s="9">
        <v>7.8560460000000013E-2</v>
      </c>
      <c r="F95" s="9">
        <v>2.245956E-2</v>
      </c>
      <c r="G95" s="9">
        <v>1.4396999999999999E-4</v>
      </c>
      <c r="H95" s="9">
        <v>0.3811351</v>
      </c>
      <c r="I95" s="9">
        <v>3.88953E-3</v>
      </c>
      <c r="J95" s="9">
        <v>2.1642540000000002E-2</v>
      </c>
      <c r="K95" s="9">
        <v>8.3020300000000002E-3</v>
      </c>
      <c r="L95" s="9">
        <f t="shared" si="2"/>
        <v>12.15470781</v>
      </c>
      <c r="M95" s="9">
        <v>0.15417648</v>
      </c>
      <c r="N95" s="9">
        <v>0.23550271</v>
      </c>
      <c r="O95" s="9">
        <v>3.8767969999999999E-2</v>
      </c>
      <c r="P95" s="9">
        <v>0</v>
      </c>
      <c r="Q95" s="9">
        <v>1.0128360300000001</v>
      </c>
      <c r="R95" s="9">
        <v>1.0546199999999999</v>
      </c>
      <c r="S95" s="9">
        <f t="shared" si="3"/>
        <v>2.4959031899999999</v>
      </c>
      <c r="T95" s="9">
        <v>5.3868737599999994</v>
      </c>
      <c r="U95" s="9">
        <v>0.25458022000000002</v>
      </c>
    </row>
    <row r="96" spans="1:21" ht="18" customHeight="1" x14ac:dyDescent="0.2">
      <c r="A96" s="6" t="s">
        <v>114</v>
      </c>
      <c r="B96" s="9">
        <v>9.1966022799999987</v>
      </c>
      <c r="C96" s="9">
        <v>1.31876696</v>
      </c>
      <c r="D96" s="9">
        <v>0.24925226</v>
      </c>
      <c r="E96" s="9">
        <v>7.266127E-2</v>
      </c>
      <c r="F96" s="9">
        <v>2.0773049999999998E-2</v>
      </c>
      <c r="G96" s="9">
        <v>1.3316000000000001E-4</v>
      </c>
      <c r="H96" s="9">
        <v>0.35251525</v>
      </c>
      <c r="I96" s="9">
        <v>3.5974600000000002E-3</v>
      </c>
      <c r="J96" s="9">
        <v>2.0017380000000001E-2</v>
      </c>
      <c r="K96" s="9">
        <v>7.6786199999999997E-3</v>
      </c>
      <c r="L96" s="9">
        <f t="shared" si="2"/>
        <v>11.24199769</v>
      </c>
      <c r="M96" s="9">
        <v>0.14327398000000002</v>
      </c>
      <c r="N96" s="9">
        <v>0.20253441</v>
      </c>
      <c r="O96" s="9">
        <v>3.3340800000000004E-2</v>
      </c>
      <c r="P96" s="9">
        <v>0</v>
      </c>
      <c r="Q96" s="9">
        <v>0.70551689000000006</v>
      </c>
      <c r="R96" s="9">
        <v>0.23336799999999999</v>
      </c>
      <c r="S96" s="9">
        <f t="shared" si="3"/>
        <v>1.3180340800000001</v>
      </c>
      <c r="T96" s="9">
        <v>2.48349989</v>
      </c>
      <c r="U96" s="9">
        <v>0.18775682999999999</v>
      </c>
    </row>
    <row r="97" spans="1:21" ht="18" customHeight="1" x14ac:dyDescent="0.2">
      <c r="A97" s="6" t="s">
        <v>115</v>
      </c>
      <c r="B97" s="9">
        <v>7.4353981100000004</v>
      </c>
      <c r="C97" s="9">
        <v>1.0662152300000001</v>
      </c>
      <c r="D97" s="9">
        <v>0.20151896</v>
      </c>
      <c r="E97" s="9">
        <v>5.874621E-2</v>
      </c>
      <c r="F97" s="9">
        <v>1.679489E-2</v>
      </c>
      <c r="G97" s="9">
        <v>1.0766E-4</v>
      </c>
      <c r="H97" s="9">
        <v>0.28500648000000001</v>
      </c>
      <c r="I97" s="9">
        <v>2.9085300000000003E-3</v>
      </c>
      <c r="J97" s="9">
        <v>1.6183929999999999E-2</v>
      </c>
      <c r="K97" s="9">
        <v>6.2081200000000001E-3</v>
      </c>
      <c r="L97" s="9">
        <f t="shared" si="2"/>
        <v>9.0890881199999995</v>
      </c>
      <c r="M97" s="9">
        <v>0.16399585</v>
      </c>
      <c r="N97" s="9">
        <v>0.18672417000000002</v>
      </c>
      <c r="O97" s="9">
        <v>3.0738150000000002E-2</v>
      </c>
      <c r="P97" s="9">
        <v>0</v>
      </c>
      <c r="Q97" s="9">
        <v>0</v>
      </c>
      <c r="R97" s="9">
        <v>0.51595199999999997</v>
      </c>
      <c r="S97" s="9">
        <f t="shared" si="3"/>
        <v>0.89741017000000001</v>
      </c>
      <c r="T97" s="9">
        <v>2.7528250399999998</v>
      </c>
      <c r="U97" s="9">
        <v>0</v>
      </c>
    </row>
    <row r="98" spans="1:21" ht="18" customHeight="1" x14ac:dyDescent="0.2">
      <c r="A98" s="6" t="s">
        <v>116</v>
      </c>
      <c r="B98" s="9">
        <v>4.8353920499999994</v>
      </c>
      <c r="C98" s="9">
        <v>0.69338165000000007</v>
      </c>
      <c r="D98" s="9">
        <v>0.13105191999999999</v>
      </c>
      <c r="E98" s="9">
        <v>3.8203859999999999E-2</v>
      </c>
      <c r="F98" s="9">
        <v>1.0922059999999999E-2</v>
      </c>
      <c r="G98" s="9">
        <v>7.0010000000000002E-5</v>
      </c>
      <c r="H98" s="9">
        <v>0.18534555999999999</v>
      </c>
      <c r="I98" s="9">
        <v>1.8914700000000001E-3</v>
      </c>
      <c r="J98" s="9">
        <v>1.0524739999999999E-2</v>
      </c>
      <c r="K98" s="9">
        <v>4.0372699999999999E-3</v>
      </c>
      <c r="L98" s="9">
        <f t="shared" si="2"/>
        <v>5.910820590000001</v>
      </c>
      <c r="M98" s="9">
        <v>4.839127E-2</v>
      </c>
      <c r="N98" s="9">
        <v>0.14304806</v>
      </c>
      <c r="O98" s="9">
        <v>2.3548279999999998E-2</v>
      </c>
      <c r="P98" s="9">
        <v>0</v>
      </c>
      <c r="Q98" s="9">
        <v>0</v>
      </c>
      <c r="R98" s="9">
        <v>0.95296000000000003</v>
      </c>
      <c r="S98" s="9">
        <f t="shared" si="3"/>
        <v>1.1679476100000001</v>
      </c>
      <c r="T98" s="9">
        <v>1.16465072</v>
      </c>
      <c r="U98" s="9">
        <v>0</v>
      </c>
    </row>
    <row r="99" spans="1:21" ht="18" customHeight="1" x14ac:dyDescent="0.2">
      <c r="A99" s="6" t="s">
        <v>117</v>
      </c>
      <c r="B99" s="9">
        <v>4.06268019</v>
      </c>
      <c r="C99" s="9">
        <v>0.58257693999999993</v>
      </c>
      <c r="D99" s="9">
        <v>0.11010938000000001</v>
      </c>
      <c r="E99" s="9">
        <v>3.2098759999999997E-2</v>
      </c>
      <c r="F99" s="9">
        <v>9.1766799999999996E-3</v>
      </c>
      <c r="G99" s="9">
        <v>5.8829999999999997E-5</v>
      </c>
      <c r="H99" s="9">
        <v>0.15572672000000001</v>
      </c>
      <c r="I99" s="9">
        <v>1.58921E-3</v>
      </c>
      <c r="J99" s="9">
        <v>8.8428500000000011E-3</v>
      </c>
      <c r="K99" s="9">
        <v>3.3920999999999999E-3</v>
      </c>
      <c r="L99" s="9">
        <f t="shared" si="2"/>
        <v>4.9662516600000002</v>
      </c>
      <c r="M99" s="9">
        <v>5.2819900000000003E-2</v>
      </c>
      <c r="N99" s="9">
        <v>0.12506006</v>
      </c>
      <c r="O99" s="9">
        <v>2.0587130000000002E-2</v>
      </c>
      <c r="P99" s="9">
        <v>0</v>
      </c>
      <c r="Q99" s="9">
        <v>0.27554313000000002</v>
      </c>
      <c r="R99" s="9">
        <v>0.25271199999999999</v>
      </c>
      <c r="S99" s="9">
        <f t="shared" si="3"/>
        <v>0.72672222000000009</v>
      </c>
      <c r="T99" s="9">
        <v>1.30118325</v>
      </c>
      <c r="U99" s="9">
        <v>0</v>
      </c>
    </row>
    <row r="100" spans="1:21" ht="18" customHeight="1" x14ac:dyDescent="0.2">
      <c r="A100" s="6" t="s">
        <v>118</v>
      </c>
      <c r="B100" s="9">
        <v>13.74102399</v>
      </c>
      <c r="C100" s="9">
        <v>1.97042429</v>
      </c>
      <c r="D100" s="9">
        <v>0.37241810999999997</v>
      </c>
      <c r="E100" s="9">
        <v>0.10856621000000001</v>
      </c>
      <c r="F100" s="9">
        <v>3.1037869999999999E-2</v>
      </c>
      <c r="G100" s="9">
        <v>1.9896000000000001E-4</v>
      </c>
      <c r="H100" s="9">
        <v>0.52670762000000004</v>
      </c>
      <c r="I100" s="9">
        <v>5.3751199999999997E-3</v>
      </c>
      <c r="J100" s="9">
        <v>2.9908790000000001E-2</v>
      </c>
      <c r="K100" s="9">
        <v>1.1472950000000001E-2</v>
      </c>
      <c r="L100" s="9">
        <f t="shared" si="2"/>
        <v>16.797133909999999</v>
      </c>
      <c r="M100" s="9">
        <v>0.35160312999999999</v>
      </c>
      <c r="N100" s="9">
        <v>0.24847955999999999</v>
      </c>
      <c r="O100" s="9">
        <v>4.0904199999999995E-2</v>
      </c>
      <c r="P100" s="9">
        <v>0</v>
      </c>
      <c r="Q100" s="9">
        <v>1.13703741</v>
      </c>
      <c r="R100" s="9">
        <v>1.1119699999999999</v>
      </c>
      <c r="S100" s="9">
        <f t="shared" si="3"/>
        <v>2.8899942999999997</v>
      </c>
      <c r="T100" s="9">
        <v>9.6101594900000009</v>
      </c>
      <c r="U100" s="9">
        <v>0.70187526</v>
      </c>
    </row>
    <row r="101" spans="1:21" ht="18" customHeight="1" x14ac:dyDescent="0.2">
      <c r="A101" s="6" t="s">
        <v>119</v>
      </c>
      <c r="B101" s="9">
        <v>5.6020206799999999</v>
      </c>
      <c r="C101" s="9">
        <v>0.80331405</v>
      </c>
      <c r="D101" s="9">
        <v>0.15182957999999999</v>
      </c>
      <c r="E101" s="9">
        <v>4.4260910000000001E-2</v>
      </c>
      <c r="F101" s="9">
        <v>1.26537E-2</v>
      </c>
      <c r="G101" s="9">
        <v>8.1110000000000001E-5</v>
      </c>
      <c r="H101" s="9">
        <v>0.21473123000000002</v>
      </c>
      <c r="I101" s="9">
        <v>2.1913600000000003E-3</v>
      </c>
      <c r="J101" s="9">
        <v>1.219339E-2</v>
      </c>
      <c r="K101" s="9">
        <v>4.6773599999999993E-3</v>
      </c>
      <c r="L101" s="9">
        <f t="shared" si="2"/>
        <v>6.8479533700000008</v>
      </c>
      <c r="M101" s="9">
        <v>6.9931610000000005E-2</v>
      </c>
      <c r="N101" s="9">
        <v>0.15337576</v>
      </c>
      <c r="O101" s="9">
        <v>2.5248400000000001E-2</v>
      </c>
      <c r="P101" s="9">
        <v>0</v>
      </c>
      <c r="Q101" s="9">
        <v>0.45528373999999999</v>
      </c>
      <c r="R101" s="9">
        <v>0.92345699999999997</v>
      </c>
      <c r="S101" s="9">
        <f t="shared" si="3"/>
        <v>1.6272965099999999</v>
      </c>
      <c r="T101" s="9">
        <v>1.69825388</v>
      </c>
      <c r="U101" s="9">
        <v>0</v>
      </c>
    </row>
    <row r="102" spans="1:21" ht="18" customHeight="1" x14ac:dyDescent="0.2">
      <c r="A102" s="6" t="s">
        <v>120</v>
      </c>
      <c r="B102" s="9">
        <v>4.4052019600000003</v>
      </c>
      <c r="C102" s="9">
        <v>0.63169359999999997</v>
      </c>
      <c r="D102" s="9">
        <v>0.11939263</v>
      </c>
      <c r="E102" s="9">
        <v>3.4804980000000006E-2</v>
      </c>
      <c r="F102" s="9">
        <v>9.9503600000000001E-3</v>
      </c>
      <c r="G102" s="9">
        <v>6.3780000000000003E-5</v>
      </c>
      <c r="H102" s="9">
        <v>0.16885592999999999</v>
      </c>
      <c r="I102" s="9">
        <v>1.7232E-3</v>
      </c>
      <c r="J102" s="9">
        <v>9.5883899999999987E-3</v>
      </c>
      <c r="K102" s="9">
        <v>3.6780799999999998E-3</v>
      </c>
      <c r="L102" s="9">
        <f t="shared" si="2"/>
        <v>5.3849529100000009</v>
      </c>
      <c r="M102" s="9">
        <v>3.6186959999999997E-2</v>
      </c>
      <c r="N102" s="9">
        <v>0.12400272999999999</v>
      </c>
      <c r="O102" s="9">
        <v>2.041308E-2</v>
      </c>
      <c r="P102" s="9">
        <v>0</v>
      </c>
      <c r="Q102" s="9">
        <v>0.15879438000000001</v>
      </c>
      <c r="R102" s="9">
        <v>-4.182E-3</v>
      </c>
      <c r="S102" s="9">
        <f t="shared" si="3"/>
        <v>0.33521515000000002</v>
      </c>
      <c r="T102" s="9">
        <v>0.76177591</v>
      </c>
      <c r="U102" s="9">
        <v>0</v>
      </c>
    </row>
    <row r="103" spans="1:21" ht="18" customHeight="1" x14ac:dyDescent="0.2">
      <c r="A103" s="6" t="s">
        <v>121</v>
      </c>
      <c r="B103" s="9">
        <v>2.6399095099999998</v>
      </c>
      <c r="C103" s="9">
        <v>0.37855561999999998</v>
      </c>
      <c r="D103" s="9">
        <v>7.1548529999999999E-2</v>
      </c>
      <c r="E103" s="9">
        <v>2.0857610000000002E-2</v>
      </c>
      <c r="F103" s="9">
        <v>5.9629599999999998E-3</v>
      </c>
      <c r="G103" s="9">
        <v>3.8219999999999997E-5</v>
      </c>
      <c r="H103" s="9">
        <v>0.10119045</v>
      </c>
      <c r="I103" s="9">
        <v>1.0326600000000001E-3</v>
      </c>
      <c r="J103" s="9">
        <v>5.74604E-3</v>
      </c>
      <c r="K103" s="9">
        <v>2.2041700000000001E-3</v>
      </c>
      <c r="L103" s="9">
        <f t="shared" si="2"/>
        <v>3.2270457700000001</v>
      </c>
      <c r="M103" s="9">
        <v>8.5453400000000002E-3</v>
      </c>
      <c r="N103" s="9">
        <v>0.10083097000000001</v>
      </c>
      <c r="O103" s="9">
        <v>1.659859E-2</v>
      </c>
      <c r="P103" s="9">
        <v>0</v>
      </c>
      <c r="Q103" s="9">
        <v>2.7956790000000002E-2</v>
      </c>
      <c r="R103" s="9">
        <v>-4.1529999999999996E-3</v>
      </c>
      <c r="S103" s="9">
        <f t="shared" si="3"/>
        <v>0.14977869000000002</v>
      </c>
      <c r="T103" s="9">
        <v>0.89257344999999999</v>
      </c>
      <c r="U103" s="9">
        <v>0</v>
      </c>
    </row>
    <row r="104" spans="1:21" ht="18" customHeight="1" x14ac:dyDescent="0.2">
      <c r="A104" s="6" t="s">
        <v>122</v>
      </c>
      <c r="B104" s="9">
        <v>25.90068557</v>
      </c>
      <c r="C104" s="9">
        <v>3.71408564</v>
      </c>
      <c r="D104" s="9">
        <v>0.70197710999999996</v>
      </c>
      <c r="E104" s="9">
        <v>0.20463826999999998</v>
      </c>
      <c r="F104" s="9">
        <v>5.8503800000000002E-2</v>
      </c>
      <c r="G104" s="9">
        <v>3.7502999999999999E-4</v>
      </c>
      <c r="H104" s="9">
        <v>0.99279998999999997</v>
      </c>
      <c r="I104" s="9">
        <v>1.0131649999999999E-2</v>
      </c>
      <c r="J104" s="9">
        <v>5.6375580000000002E-2</v>
      </c>
      <c r="K104" s="9">
        <v>2.162555E-2</v>
      </c>
      <c r="L104" s="9">
        <f t="shared" si="2"/>
        <v>31.661198190000007</v>
      </c>
      <c r="M104" s="9">
        <v>1.0742996599999999</v>
      </c>
      <c r="N104" s="9">
        <v>0.49173490999999997</v>
      </c>
      <c r="O104" s="9">
        <v>8.0948389999999995E-2</v>
      </c>
      <c r="P104" s="9">
        <v>0</v>
      </c>
      <c r="Q104" s="9">
        <v>0</v>
      </c>
      <c r="R104" s="9">
        <v>-2.5086040000000001</v>
      </c>
      <c r="S104" s="9">
        <f t="shared" si="3"/>
        <v>-0.86162104000000017</v>
      </c>
      <c r="T104" s="9">
        <v>0.17672130999999999</v>
      </c>
      <c r="U104" s="9">
        <v>1.1904476799999999</v>
      </c>
    </row>
    <row r="105" spans="1:21" ht="18" customHeight="1" x14ac:dyDescent="0.2">
      <c r="A105" s="6" t="s">
        <v>123</v>
      </c>
      <c r="B105" s="9">
        <v>4.8940149499999999</v>
      </c>
      <c r="C105" s="9">
        <v>0.70178801000000002</v>
      </c>
      <c r="D105" s="9">
        <v>0.13264075</v>
      </c>
      <c r="E105" s="9">
        <v>3.866704E-2</v>
      </c>
      <c r="F105" s="9">
        <v>1.105448E-2</v>
      </c>
      <c r="G105" s="9">
        <v>7.0859999999999996E-5</v>
      </c>
      <c r="H105" s="9">
        <v>0.18759264</v>
      </c>
      <c r="I105" s="9">
        <v>1.9144100000000001E-3</v>
      </c>
      <c r="J105" s="9">
        <v>1.065234E-2</v>
      </c>
      <c r="K105" s="9">
        <v>4.0862099999999998E-3</v>
      </c>
      <c r="L105" s="9">
        <f t="shared" si="2"/>
        <v>5.9824816900000011</v>
      </c>
      <c r="M105" s="9">
        <v>8.3291749999999998E-2</v>
      </c>
      <c r="N105" s="9">
        <v>0.16073063000000001</v>
      </c>
      <c r="O105" s="9">
        <v>2.6459150000000001E-2</v>
      </c>
      <c r="P105" s="9">
        <v>0</v>
      </c>
      <c r="Q105" s="9">
        <v>0.48485856999999999</v>
      </c>
      <c r="R105" s="9">
        <v>0.37157000000000001</v>
      </c>
      <c r="S105" s="9">
        <f t="shared" si="3"/>
        <v>1.1269100999999999</v>
      </c>
      <c r="T105" s="9">
        <v>4.6579999999999998E-3</v>
      </c>
      <c r="U105" s="9">
        <v>0</v>
      </c>
    </row>
    <row r="106" spans="1:21" ht="18" customHeight="1" x14ac:dyDescent="0.2">
      <c r="A106" s="6" t="s">
        <v>124</v>
      </c>
      <c r="B106" s="9">
        <v>10.198438900000001</v>
      </c>
      <c r="C106" s="9">
        <v>1.4624275200000001</v>
      </c>
      <c r="D106" s="9">
        <v>0.27640468000000001</v>
      </c>
      <c r="E106" s="9">
        <v>8.0576670000000003E-2</v>
      </c>
      <c r="F106" s="9">
        <v>2.3035970000000003E-2</v>
      </c>
      <c r="G106" s="9">
        <v>1.4767E-4</v>
      </c>
      <c r="H106" s="9">
        <v>0.39091668000000002</v>
      </c>
      <c r="I106" s="9">
        <v>3.98935E-3</v>
      </c>
      <c r="J106" s="9">
        <v>2.2197979999999999E-2</v>
      </c>
      <c r="K106" s="9">
        <v>8.5151000000000011E-3</v>
      </c>
      <c r="L106" s="9">
        <f t="shared" si="2"/>
        <v>12.466650520000002</v>
      </c>
      <c r="M106" s="9">
        <v>0.26948732000000003</v>
      </c>
      <c r="N106" s="9">
        <v>0.22017714999999999</v>
      </c>
      <c r="O106" s="9">
        <v>3.6245110000000004E-2</v>
      </c>
      <c r="P106" s="9">
        <v>0</v>
      </c>
      <c r="Q106" s="9">
        <v>0.90792879000000004</v>
      </c>
      <c r="R106" s="9">
        <v>4.4091009999999997</v>
      </c>
      <c r="S106" s="9">
        <f t="shared" si="3"/>
        <v>5.8429393699999999</v>
      </c>
      <c r="T106" s="9">
        <v>4.3401387300000005</v>
      </c>
      <c r="U106" s="9">
        <v>0.35313157000000001</v>
      </c>
    </row>
    <row r="107" spans="1:21" ht="18" customHeight="1" x14ac:dyDescent="0.2">
      <c r="A107" s="6" t="s">
        <v>125</v>
      </c>
      <c r="B107" s="9">
        <v>4.5057800700000001</v>
      </c>
      <c r="C107" s="9">
        <v>0.64611622000000002</v>
      </c>
      <c r="D107" s="9">
        <v>0.12211856</v>
      </c>
      <c r="E107" s="9">
        <v>3.5599640000000002E-2</v>
      </c>
      <c r="F107" s="9">
        <v>1.0177540000000001E-2</v>
      </c>
      <c r="G107" s="9">
        <v>6.5239999999999992E-5</v>
      </c>
      <c r="H107" s="9">
        <v>0.17271120000000001</v>
      </c>
      <c r="I107" s="9">
        <v>1.7625399999999999E-3</v>
      </c>
      <c r="J107" s="9">
        <v>9.8073099999999996E-3</v>
      </c>
      <c r="K107" s="9">
        <v>3.7620599999999998E-3</v>
      </c>
      <c r="L107" s="9">
        <f t="shared" si="2"/>
        <v>5.5079003799999988</v>
      </c>
      <c r="M107" s="9">
        <v>2.4053119999999997E-2</v>
      </c>
      <c r="N107" s="9">
        <v>0.11812347999999999</v>
      </c>
      <c r="O107" s="9">
        <v>1.9445240000000003E-2</v>
      </c>
      <c r="P107" s="9">
        <v>0</v>
      </c>
      <c r="Q107" s="9">
        <v>0.17791476000000001</v>
      </c>
      <c r="R107" s="9">
        <v>0</v>
      </c>
      <c r="S107" s="9">
        <f t="shared" si="3"/>
        <v>0.33953659999999997</v>
      </c>
      <c r="T107" s="9">
        <v>1.79456959</v>
      </c>
      <c r="U107" s="9">
        <v>0</v>
      </c>
    </row>
    <row r="108" spans="1:21" ht="18" customHeight="1" x14ac:dyDescent="0.2">
      <c r="A108" s="6" t="s">
        <v>126</v>
      </c>
      <c r="B108" s="9">
        <v>7.2237325500000003</v>
      </c>
      <c r="C108" s="9">
        <v>1.0358629799999999</v>
      </c>
      <c r="D108" s="9">
        <v>0.19578226999999998</v>
      </c>
      <c r="E108" s="9">
        <v>5.7073860000000004E-2</v>
      </c>
      <c r="F108" s="9">
        <v>1.6316779999999999E-2</v>
      </c>
      <c r="G108" s="9">
        <v>1.0459999999999999E-4</v>
      </c>
      <c r="H108" s="9">
        <v>0.27689311999999999</v>
      </c>
      <c r="I108" s="9">
        <v>2.8257299999999998E-3</v>
      </c>
      <c r="J108" s="9">
        <v>1.572322E-2</v>
      </c>
      <c r="K108" s="9">
        <v>6.0313900000000002E-3</v>
      </c>
      <c r="L108" s="9">
        <f t="shared" si="2"/>
        <v>8.830346500000001</v>
      </c>
      <c r="M108" s="9">
        <v>0.13858340999999999</v>
      </c>
      <c r="N108" s="9">
        <v>0.17078445</v>
      </c>
      <c r="O108" s="9">
        <v>2.8114189999999997E-2</v>
      </c>
      <c r="P108" s="9">
        <v>0</v>
      </c>
      <c r="Q108" s="9">
        <v>0.61184791999999999</v>
      </c>
      <c r="R108" s="9">
        <v>1.0418400000000001</v>
      </c>
      <c r="S108" s="9">
        <f t="shared" si="3"/>
        <v>1.9911699700000001</v>
      </c>
      <c r="T108" s="9">
        <v>1.78287438</v>
      </c>
      <c r="U108" s="9">
        <v>2.8434608999999997</v>
      </c>
    </row>
    <row r="109" spans="1:21" ht="18" customHeight="1" x14ac:dyDescent="0.2">
      <c r="A109" s="6" t="s">
        <v>127</v>
      </c>
      <c r="B109" s="9">
        <v>153.08292791</v>
      </c>
      <c r="C109" s="9">
        <v>21.951662350000003</v>
      </c>
      <c r="D109" s="9">
        <v>4.1489523899999998</v>
      </c>
      <c r="E109" s="9">
        <v>1.20949021</v>
      </c>
      <c r="F109" s="9">
        <v>0.34577978999999998</v>
      </c>
      <c r="G109" s="9">
        <v>2.2165500000000003E-3</v>
      </c>
      <c r="H109" s="9">
        <v>5.8678264999999996</v>
      </c>
      <c r="I109" s="9">
        <v>5.988189E-2</v>
      </c>
      <c r="J109" s="9">
        <v>0.33320115</v>
      </c>
      <c r="K109" s="9">
        <v>0.12781523</v>
      </c>
      <c r="L109" s="9">
        <f t="shared" si="2"/>
        <v>187.12975397000005</v>
      </c>
      <c r="M109" s="9">
        <v>4.2208544699999999</v>
      </c>
      <c r="N109" s="9">
        <v>1.25524938</v>
      </c>
      <c r="O109" s="9">
        <v>0.20663657999999999</v>
      </c>
      <c r="P109" s="9">
        <v>0</v>
      </c>
      <c r="Q109" s="9">
        <v>0</v>
      </c>
      <c r="R109" s="9">
        <v>21.718817000000001</v>
      </c>
      <c r="S109" s="9">
        <f t="shared" si="3"/>
        <v>27.40155743</v>
      </c>
      <c r="T109" s="9">
        <v>0.16092100000000001</v>
      </c>
      <c r="U109" s="9">
        <v>3.4520569500000002</v>
      </c>
    </row>
    <row r="110" spans="1:21" ht="18" customHeight="1" x14ac:dyDescent="0.2">
      <c r="A110" s="6" t="s">
        <v>128</v>
      </c>
      <c r="B110" s="9">
        <v>7.70945912</v>
      </c>
      <c r="C110" s="9">
        <v>1.1055148100000001</v>
      </c>
      <c r="D110" s="9">
        <v>0.20894673999999999</v>
      </c>
      <c r="E110" s="9">
        <v>6.0911529999999998E-2</v>
      </c>
      <c r="F110" s="9">
        <v>1.7413930000000001E-2</v>
      </c>
      <c r="G110" s="9">
        <v>1.1163E-4</v>
      </c>
      <c r="H110" s="9">
        <v>0.29551152000000003</v>
      </c>
      <c r="I110" s="9">
        <v>3.0157299999999999E-3</v>
      </c>
      <c r="J110" s="9">
        <v>1.6780450000000002E-2</v>
      </c>
      <c r="K110" s="9">
        <v>6.4369399999999995E-3</v>
      </c>
      <c r="L110" s="9">
        <f t="shared" si="2"/>
        <v>9.4241024000000007</v>
      </c>
      <c r="M110" s="9">
        <v>5.382783E-2</v>
      </c>
      <c r="N110" s="9">
        <v>0.15011411</v>
      </c>
      <c r="O110" s="9">
        <v>2.4711480000000001E-2</v>
      </c>
      <c r="P110" s="9">
        <v>0</v>
      </c>
      <c r="Q110" s="9">
        <v>0.38463029999999998</v>
      </c>
      <c r="R110" s="9">
        <v>0</v>
      </c>
      <c r="S110" s="9">
        <f t="shared" si="3"/>
        <v>0.61328371999999998</v>
      </c>
      <c r="T110" s="9">
        <v>1.3481061399999998</v>
      </c>
      <c r="U110" s="9">
        <v>0</v>
      </c>
    </row>
    <row r="111" spans="1:21" ht="18" customHeight="1" x14ac:dyDescent="0.2">
      <c r="A111" s="6" t="s">
        <v>129</v>
      </c>
      <c r="B111" s="9">
        <v>118.16286331000001</v>
      </c>
      <c r="C111" s="9">
        <v>16.944223059999999</v>
      </c>
      <c r="D111" s="9">
        <v>3.2025262400000001</v>
      </c>
      <c r="E111" s="9">
        <v>0.93359089000000006</v>
      </c>
      <c r="F111" s="9">
        <v>0.26690323999999999</v>
      </c>
      <c r="G111" s="9">
        <v>1.71093E-3</v>
      </c>
      <c r="H111" s="9">
        <v>4.5293044099999999</v>
      </c>
      <c r="I111" s="9">
        <v>4.6222110000000004E-2</v>
      </c>
      <c r="J111" s="9">
        <v>0.25719395</v>
      </c>
      <c r="K111" s="9">
        <v>9.8659029999999995E-2</v>
      </c>
      <c r="L111" s="9">
        <f t="shared" si="2"/>
        <v>144.44319716999999</v>
      </c>
      <c r="M111" s="9">
        <v>4.4591381999999999</v>
      </c>
      <c r="N111" s="9">
        <v>1.54207793</v>
      </c>
      <c r="O111" s="9">
        <v>0.25385371000000001</v>
      </c>
      <c r="P111" s="9">
        <v>0</v>
      </c>
      <c r="Q111" s="9">
        <v>10.57899299</v>
      </c>
      <c r="R111" s="9">
        <v>64.105622999999994</v>
      </c>
      <c r="S111" s="9">
        <f t="shared" si="3"/>
        <v>80.939685830000002</v>
      </c>
      <c r="T111" s="9">
        <v>2.4973495699999999</v>
      </c>
      <c r="U111" s="9">
        <v>4.4000000000000004</v>
      </c>
    </row>
    <row r="112" spans="1:21" ht="18" customHeight="1" x14ac:dyDescent="0.2">
      <c r="A112" s="6" t="s">
        <v>130</v>
      </c>
      <c r="B112" s="9">
        <v>2.7143009600000001</v>
      </c>
      <c r="C112" s="9">
        <v>0.38922314000000002</v>
      </c>
      <c r="D112" s="9">
        <v>7.3564740000000003E-2</v>
      </c>
      <c r="E112" s="9">
        <v>2.1445369999999998E-2</v>
      </c>
      <c r="F112" s="9">
        <v>6.1309899999999994E-3</v>
      </c>
      <c r="G112" s="9">
        <v>3.93E-5</v>
      </c>
      <c r="H112" s="9">
        <v>0.10404194999999999</v>
      </c>
      <c r="I112" s="9">
        <v>1.0617599999999999E-3</v>
      </c>
      <c r="J112" s="9">
        <v>5.9079600000000003E-3</v>
      </c>
      <c r="K112" s="9">
        <v>2.2662800000000003E-3</v>
      </c>
      <c r="L112" s="9">
        <f t="shared" si="2"/>
        <v>3.3179824500000001</v>
      </c>
      <c r="M112" s="9">
        <v>1.7259460000000001E-2</v>
      </c>
      <c r="N112" s="9">
        <v>0.10827050000000001</v>
      </c>
      <c r="O112" s="9">
        <v>1.7823270000000002E-2</v>
      </c>
      <c r="P112" s="9">
        <v>0</v>
      </c>
      <c r="Q112" s="9">
        <v>0.19918411</v>
      </c>
      <c r="R112" s="9">
        <v>0.227524</v>
      </c>
      <c r="S112" s="9">
        <f t="shared" si="3"/>
        <v>0.57006134000000008</v>
      </c>
      <c r="T112" s="9">
        <v>2.0769999999999999E-3</v>
      </c>
      <c r="U112" s="9">
        <v>0</v>
      </c>
    </row>
    <row r="113" spans="1:21" ht="18" customHeight="1" x14ac:dyDescent="0.2">
      <c r="A113" s="6" t="s">
        <v>131</v>
      </c>
      <c r="B113" s="9">
        <v>4.0186886499999996</v>
      </c>
      <c r="C113" s="9">
        <v>0.57626868000000009</v>
      </c>
      <c r="D113" s="9">
        <v>0.1089171</v>
      </c>
      <c r="E113" s="9">
        <v>3.1751189999999999E-2</v>
      </c>
      <c r="F113" s="9">
        <v>9.0773099999999999E-3</v>
      </c>
      <c r="G113" s="9">
        <v>5.8189999999999997E-5</v>
      </c>
      <c r="H113" s="9">
        <v>0.15404048000000001</v>
      </c>
      <c r="I113" s="9">
        <v>1.572E-3</v>
      </c>
      <c r="J113" s="9">
        <v>8.7471000000000007E-3</v>
      </c>
      <c r="K113" s="9">
        <v>3.3553699999999999E-3</v>
      </c>
      <c r="L113" s="9">
        <f t="shared" si="2"/>
        <v>4.9124760700000003</v>
      </c>
      <c r="M113" s="9">
        <v>3.919019E-2</v>
      </c>
      <c r="N113" s="9">
        <v>0.11257952</v>
      </c>
      <c r="O113" s="9">
        <v>1.8532610000000001E-2</v>
      </c>
      <c r="P113" s="9">
        <v>0</v>
      </c>
      <c r="Q113" s="9">
        <v>0.14748967000000002</v>
      </c>
      <c r="R113" s="9">
        <v>0.42135400000000001</v>
      </c>
      <c r="S113" s="9">
        <f t="shared" si="3"/>
        <v>0.73914599000000003</v>
      </c>
      <c r="T113" s="9">
        <v>0.17900705</v>
      </c>
      <c r="U113" s="9">
        <v>0</v>
      </c>
    </row>
    <row r="114" spans="1:21" ht="18" customHeight="1" x14ac:dyDescent="0.2">
      <c r="A114" s="6" t="s">
        <v>132</v>
      </c>
      <c r="B114" s="9">
        <v>15.08616653</v>
      </c>
      <c r="C114" s="9">
        <v>2.16331395</v>
      </c>
      <c r="D114" s="9">
        <v>0.40887503000000003</v>
      </c>
      <c r="E114" s="9">
        <v>0.11919402999999999</v>
      </c>
      <c r="F114" s="9">
        <v>3.4076250000000002E-2</v>
      </c>
      <c r="G114" s="9">
        <v>2.1844E-4</v>
      </c>
      <c r="H114" s="9">
        <v>0.57826831999999995</v>
      </c>
      <c r="I114" s="9">
        <v>5.9012999999999999E-3</v>
      </c>
      <c r="J114" s="9">
        <v>3.2836629999999999E-2</v>
      </c>
      <c r="K114" s="9">
        <v>1.2596059999999999E-2</v>
      </c>
      <c r="L114" s="9">
        <f t="shared" si="2"/>
        <v>18.441446539999998</v>
      </c>
      <c r="M114" s="9">
        <v>0.36524781000000001</v>
      </c>
      <c r="N114" s="9">
        <v>0.34140563000000002</v>
      </c>
      <c r="O114" s="9">
        <v>5.620149E-2</v>
      </c>
      <c r="P114" s="9">
        <v>0</v>
      </c>
      <c r="Q114" s="9">
        <v>1.7668066599999999</v>
      </c>
      <c r="R114" s="9">
        <v>3.502176</v>
      </c>
      <c r="S114" s="9">
        <f t="shared" si="3"/>
        <v>6.0318375900000003</v>
      </c>
      <c r="T114" s="9">
        <v>6.8948306500000003</v>
      </c>
      <c r="U114" s="9">
        <v>0.58727958999999996</v>
      </c>
    </row>
    <row r="115" spans="1:21" ht="18" customHeight="1" x14ac:dyDescent="0.2">
      <c r="A115" s="6" t="s">
        <v>133</v>
      </c>
      <c r="B115" s="9">
        <v>59.266138349999999</v>
      </c>
      <c r="C115" s="9">
        <v>8.4985979499999988</v>
      </c>
      <c r="D115" s="9">
        <v>1.6062691599999999</v>
      </c>
      <c r="E115" s="9">
        <v>0.46825478999999998</v>
      </c>
      <c r="F115" s="9">
        <v>0.13386882999999999</v>
      </c>
      <c r="G115" s="9">
        <v>8.5813999999999997E-4</v>
      </c>
      <c r="H115" s="9">
        <v>2.2717322000000002</v>
      </c>
      <c r="I115" s="9">
        <v>2.3183310000000002E-2</v>
      </c>
      <c r="J115" s="9">
        <v>0.12899901</v>
      </c>
      <c r="K115" s="9">
        <v>4.9483739999999998E-2</v>
      </c>
      <c r="L115" s="9">
        <f t="shared" si="2"/>
        <v>72.447385479999994</v>
      </c>
      <c r="M115" s="9">
        <v>1.6879477700000001</v>
      </c>
      <c r="N115" s="9">
        <v>0.95617931</v>
      </c>
      <c r="O115" s="9">
        <v>0.15740428000000001</v>
      </c>
      <c r="P115" s="9">
        <v>0</v>
      </c>
      <c r="Q115" s="9">
        <v>0</v>
      </c>
      <c r="R115" s="9">
        <v>5.6199060000000003</v>
      </c>
      <c r="S115" s="9">
        <f t="shared" si="3"/>
        <v>8.4214373600000005</v>
      </c>
      <c r="T115" s="9">
        <v>12.724853679999999</v>
      </c>
      <c r="U115" s="9">
        <v>1.3365518000000001</v>
      </c>
    </row>
    <row r="116" spans="1:21" ht="18" customHeight="1" x14ac:dyDescent="0.2">
      <c r="A116" s="6" t="s">
        <v>134</v>
      </c>
      <c r="B116" s="9">
        <v>14.65033852</v>
      </c>
      <c r="C116" s="9">
        <v>2.1008174400000001</v>
      </c>
      <c r="D116" s="9">
        <v>0.39706293999999998</v>
      </c>
      <c r="E116" s="9">
        <v>0.11575060000000001</v>
      </c>
      <c r="F116" s="9">
        <v>3.3091809999999999E-2</v>
      </c>
      <c r="G116" s="9">
        <v>2.1212999999999999E-4</v>
      </c>
      <c r="H116" s="9">
        <v>0.56156257999999992</v>
      </c>
      <c r="I116" s="9">
        <v>5.7308199999999993E-3</v>
      </c>
      <c r="J116" s="9">
        <v>3.1888010000000001E-2</v>
      </c>
      <c r="K116" s="9">
        <v>1.2232170000000001E-2</v>
      </c>
      <c r="L116" s="9">
        <f t="shared" si="2"/>
        <v>17.908687019999999</v>
      </c>
      <c r="M116" s="9">
        <v>0.95328556000000009</v>
      </c>
      <c r="N116" s="9">
        <v>0.20118162000000001</v>
      </c>
      <c r="O116" s="9">
        <v>3.3118109999999999E-2</v>
      </c>
      <c r="P116" s="9">
        <v>0</v>
      </c>
      <c r="Q116" s="9">
        <v>0.70086590999999998</v>
      </c>
      <c r="R116" s="9">
        <v>8.2147600000000001</v>
      </c>
      <c r="S116" s="9">
        <f t="shared" si="3"/>
        <v>10.103211200000001</v>
      </c>
      <c r="T116" s="9">
        <v>8.5410804099999993</v>
      </c>
      <c r="U116" s="9">
        <v>0.39902641</v>
      </c>
    </row>
    <row r="117" spans="1:21" ht="18" customHeight="1" x14ac:dyDescent="0.2">
      <c r="A117" s="6" t="s">
        <v>135</v>
      </c>
      <c r="B117" s="9">
        <v>33.534153279999998</v>
      </c>
      <c r="C117" s="9">
        <v>4.8087034900000001</v>
      </c>
      <c r="D117" s="9">
        <v>0.90886428000000008</v>
      </c>
      <c r="E117" s="9">
        <v>0.2649494</v>
      </c>
      <c r="F117" s="9">
        <v>7.5746080000000007E-2</v>
      </c>
      <c r="G117" s="9">
        <v>4.8555000000000001E-4</v>
      </c>
      <c r="H117" s="9">
        <v>1.2853986799999999</v>
      </c>
      <c r="I117" s="9">
        <v>1.311765E-2</v>
      </c>
      <c r="J117" s="9">
        <v>7.2990619999999992E-2</v>
      </c>
      <c r="K117" s="9">
        <v>2.7999039999999999E-2</v>
      </c>
      <c r="L117" s="9">
        <f t="shared" si="2"/>
        <v>40.992408069999996</v>
      </c>
      <c r="M117" s="9">
        <v>0.73450679000000008</v>
      </c>
      <c r="N117" s="9">
        <v>0.74969171000000001</v>
      </c>
      <c r="O117" s="9">
        <v>0.12341271000000001</v>
      </c>
      <c r="P117" s="9">
        <v>0</v>
      </c>
      <c r="Q117" s="9">
        <v>4.4831503000000001</v>
      </c>
      <c r="R117" s="9">
        <v>12.327074</v>
      </c>
      <c r="S117" s="9">
        <f t="shared" si="3"/>
        <v>18.41783551</v>
      </c>
      <c r="T117" s="9">
        <v>1.39192179</v>
      </c>
      <c r="U117" s="9">
        <v>0.63255552999999998</v>
      </c>
    </row>
    <row r="118" spans="1:21" ht="18" customHeight="1" x14ac:dyDescent="0.2">
      <c r="A118" s="6" t="s">
        <v>136</v>
      </c>
      <c r="B118" s="9">
        <v>6.4088980199999996</v>
      </c>
      <c r="C118" s="9">
        <v>0.91901798999999995</v>
      </c>
      <c r="D118" s="9">
        <v>0.17369809</v>
      </c>
      <c r="E118" s="9">
        <v>5.0635949999999999E-2</v>
      </c>
      <c r="F118" s="9">
        <v>1.447625E-2</v>
      </c>
      <c r="G118" s="9">
        <v>9.2799999999999992E-5</v>
      </c>
      <c r="H118" s="9">
        <v>0.24565967000000002</v>
      </c>
      <c r="I118" s="9">
        <v>2.5069899999999997E-3</v>
      </c>
      <c r="J118" s="9">
        <v>1.3949639999999999E-2</v>
      </c>
      <c r="K118" s="9">
        <v>5.3510500000000004E-3</v>
      </c>
      <c r="L118" s="9">
        <f t="shared" si="2"/>
        <v>7.8342864499999996</v>
      </c>
      <c r="M118" s="9">
        <v>7.6956780000000002E-2</v>
      </c>
      <c r="N118" s="9">
        <v>0.17950042000000002</v>
      </c>
      <c r="O118" s="9">
        <v>2.9548990000000001E-2</v>
      </c>
      <c r="P118" s="9">
        <v>0</v>
      </c>
      <c r="Q118" s="9">
        <v>0</v>
      </c>
      <c r="R118" s="9">
        <v>1.4130050000000001</v>
      </c>
      <c r="S118" s="9">
        <f t="shared" si="3"/>
        <v>1.6990111900000002</v>
      </c>
      <c r="T118" s="9">
        <v>2.6212102000000002</v>
      </c>
      <c r="U118" s="9">
        <v>0</v>
      </c>
    </row>
    <row r="119" spans="1:21" ht="18" customHeight="1" x14ac:dyDescent="0.2">
      <c r="A119" s="6" t="s">
        <v>137</v>
      </c>
      <c r="B119" s="9">
        <v>7.24002328</v>
      </c>
      <c r="C119" s="9">
        <v>1.03819902</v>
      </c>
      <c r="D119" s="9">
        <v>0.19622379000000001</v>
      </c>
      <c r="E119" s="9">
        <v>5.7202570000000001E-2</v>
      </c>
      <c r="F119" s="9">
        <v>1.635358E-2</v>
      </c>
      <c r="G119" s="9">
        <v>1.0483E-4</v>
      </c>
      <c r="H119" s="9">
        <v>0.27751756</v>
      </c>
      <c r="I119" s="9">
        <v>2.8320999999999997E-3</v>
      </c>
      <c r="J119" s="9">
        <v>1.5758669999999999E-2</v>
      </c>
      <c r="K119" s="9">
        <v>6.0449900000000001E-3</v>
      </c>
      <c r="L119" s="9">
        <f t="shared" si="2"/>
        <v>8.8502603899999972</v>
      </c>
      <c r="M119" s="9">
        <v>7.2127150000000001E-2</v>
      </c>
      <c r="N119" s="9">
        <v>0.17038775</v>
      </c>
      <c r="O119" s="9">
        <v>2.8048880000000002E-2</v>
      </c>
      <c r="P119" s="9">
        <v>0</v>
      </c>
      <c r="Q119" s="9">
        <v>0.57132417000000002</v>
      </c>
      <c r="R119" s="9">
        <v>0.71950199999999997</v>
      </c>
      <c r="S119" s="9">
        <f t="shared" si="3"/>
        <v>1.5613899500000001</v>
      </c>
      <c r="T119" s="9">
        <v>3.6787947499999998</v>
      </c>
      <c r="U119" s="9">
        <v>0</v>
      </c>
    </row>
    <row r="120" spans="1:21" ht="18" customHeight="1" x14ac:dyDescent="0.2">
      <c r="A120" s="6" t="s">
        <v>138</v>
      </c>
      <c r="B120" s="9">
        <v>8.1194271499999999</v>
      </c>
      <c r="C120" s="9">
        <v>1.1643030700000001</v>
      </c>
      <c r="D120" s="9">
        <v>0.22005796</v>
      </c>
      <c r="E120" s="9">
        <v>6.4150639999999995E-2</v>
      </c>
      <c r="F120" s="9">
        <v>1.8339950000000001E-2</v>
      </c>
      <c r="G120" s="9">
        <v>1.1756000000000001E-4</v>
      </c>
      <c r="H120" s="9">
        <v>0.31122601999999999</v>
      </c>
      <c r="I120" s="9">
        <v>3.1760999999999998E-3</v>
      </c>
      <c r="J120" s="9">
        <v>1.7672790000000001E-2</v>
      </c>
      <c r="K120" s="9">
        <v>6.7792399999999997E-3</v>
      </c>
      <c r="L120" s="9">
        <f t="shared" si="2"/>
        <v>9.925250479999999</v>
      </c>
      <c r="M120" s="9">
        <v>0.12532014</v>
      </c>
      <c r="N120" s="9">
        <v>0.20487648999999999</v>
      </c>
      <c r="O120" s="9">
        <v>3.3726349999999995E-2</v>
      </c>
      <c r="P120" s="9">
        <v>0</v>
      </c>
      <c r="Q120" s="9">
        <v>0.73295372999999997</v>
      </c>
      <c r="R120" s="9">
        <v>1.7971000000000001E-2</v>
      </c>
      <c r="S120" s="9">
        <f t="shared" si="3"/>
        <v>1.11484771</v>
      </c>
      <c r="T120" s="9">
        <v>2.3865812100000001</v>
      </c>
      <c r="U120" s="9">
        <v>0</v>
      </c>
    </row>
    <row r="121" spans="1:21" ht="18" customHeight="1" x14ac:dyDescent="0.2">
      <c r="A121" s="6" t="s">
        <v>139</v>
      </c>
      <c r="B121" s="9">
        <v>10.377165210000001</v>
      </c>
      <c r="C121" s="9">
        <v>1.48805637</v>
      </c>
      <c r="D121" s="9">
        <v>0.28124863</v>
      </c>
      <c r="E121" s="9">
        <v>8.1988759999999994E-2</v>
      </c>
      <c r="F121" s="9">
        <v>2.3439669999999999E-2</v>
      </c>
      <c r="G121" s="9">
        <v>1.5025999999999999E-4</v>
      </c>
      <c r="H121" s="9">
        <v>0.39776744000000003</v>
      </c>
      <c r="I121" s="9">
        <v>4.0592700000000002E-3</v>
      </c>
      <c r="J121" s="9">
        <v>2.2586999999999999E-2</v>
      </c>
      <c r="K121" s="9">
        <v>8.6643199999999997E-3</v>
      </c>
      <c r="L121" s="9">
        <f t="shared" si="2"/>
        <v>12.685126930000003</v>
      </c>
      <c r="M121" s="9">
        <v>0.18563799</v>
      </c>
      <c r="N121" s="9">
        <v>0.26576542999999997</v>
      </c>
      <c r="O121" s="9">
        <v>4.3749759999999999E-2</v>
      </c>
      <c r="P121" s="9">
        <v>0</v>
      </c>
      <c r="Q121" s="9">
        <v>1.2386702299999999</v>
      </c>
      <c r="R121" s="9">
        <v>1.027657</v>
      </c>
      <c r="S121" s="9">
        <f t="shared" si="3"/>
        <v>2.7614804099999999</v>
      </c>
      <c r="T121" s="9">
        <v>3.3126484199999999</v>
      </c>
      <c r="U121" s="9">
        <v>0</v>
      </c>
    </row>
    <row r="122" spans="1:21" ht="18" customHeight="1" x14ac:dyDescent="0.2">
      <c r="A122" s="6" t="s">
        <v>140</v>
      </c>
      <c r="B122" s="9">
        <v>4.6990655500000003</v>
      </c>
      <c r="C122" s="9">
        <v>0.67383282</v>
      </c>
      <c r="D122" s="9">
        <v>0.12735711</v>
      </c>
      <c r="E122" s="9">
        <v>3.7126760000000002E-2</v>
      </c>
      <c r="F122" s="9">
        <v>1.0614129999999999E-2</v>
      </c>
      <c r="G122" s="9">
        <v>6.8040000000000006E-5</v>
      </c>
      <c r="H122" s="9">
        <v>0.18012002999999999</v>
      </c>
      <c r="I122" s="9">
        <v>1.83815E-3</v>
      </c>
      <c r="J122" s="9">
        <v>1.0228010000000001E-2</v>
      </c>
      <c r="K122" s="9">
        <v>3.9234400000000003E-3</v>
      </c>
      <c r="L122" s="9">
        <f t="shared" si="2"/>
        <v>5.7441740400000008</v>
      </c>
      <c r="M122" s="9">
        <v>4.685806E-2</v>
      </c>
      <c r="N122" s="9">
        <v>0.14120892000000002</v>
      </c>
      <c r="O122" s="9">
        <v>2.3245520000000002E-2</v>
      </c>
      <c r="P122" s="9">
        <v>0</v>
      </c>
      <c r="Q122" s="9">
        <v>0</v>
      </c>
      <c r="R122" s="9">
        <v>1.1938489999999999</v>
      </c>
      <c r="S122" s="9">
        <f t="shared" si="3"/>
        <v>1.4051615</v>
      </c>
      <c r="T122" s="9">
        <v>2.2889674800000002</v>
      </c>
      <c r="U122" s="9">
        <v>0</v>
      </c>
    </row>
    <row r="123" spans="1:21" ht="18" customHeight="1" x14ac:dyDescent="0.2">
      <c r="A123" s="6" t="s">
        <v>141</v>
      </c>
      <c r="B123" s="9">
        <v>6.5326148799999997</v>
      </c>
      <c r="C123" s="9">
        <v>0.93675865000000003</v>
      </c>
      <c r="D123" s="9">
        <v>0.17705114999999999</v>
      </c>
      <c r="E123" s="9">
        <v>5.161342E-2</v>
      </c>
      <c r="F123" s="9">
        <v>1.47557E-2</v>
      </c>
      <c r="G123" s="9">
        <v>9.4590000000000001E-5</v>
      </c>
      <c r="H123" s="9">
        <v>0.25040186999999997</v>
      </c>
      <c r="I123" s="9">
        <v>2.5553800000000003E-3</v>
      </c>
      <c r="J123" s="9">
        <v>1.4218930000000001E-2</v>
      </c>
      <c r="K123" s="9">
        <v>5.4543500000000002E-3</v>
      </c>
      <c r="L123" s="9">
        <f t="shared" si="2"/>
        <v>7.9855189199999996</v>
      </c>
      <c r="M123" s="9">
        <v>8.2919190000000004E-2</v>
      </c>
      <c r="N123" s="9">
        <v>0.17784885</v>
      </c>
      <c r="O123" s="9">
        <v>2.9277110000000002E-2</v>
      </c>
      <c r="P123" s="9">
        <v>0</v>
      </c>
      <c r="Q123" s="9">
        <v>0</v>
      </c>
      <c r="R123" s="9">
        <v>0.32611499999999999</v>
      </c>
      <c r="S123" s="9">
        <f t="shared" si="3"/>
        <v>0.61616015000000002</v>
      </c>
      <c r="T123" s="9">
        <v>2.7698405400000001</v>
      </c>
      <c r="U123" s="9">
        <v>0</v>
      </c>
    </row>
    <row r="124" spans="1:21" ht="18" customHeight="1" x14ac:dyDescent="0.2">
      <c r="A124" s="6" t="s">
        <v>142</v>
      </c>
      <c r="B124" s="9">
        <v>2.7162068800000001</v>
      </c>
      <c r="C124" s="9">
        <v>0.38949644</v>
      </c>
      <c r="D124" s="9">
        <v>7.3616390000000004E-2</v>
      </c>
      <c r="E124" s="9">
        <v>2.1460429999999999E-2</v>
      </c>
      <c r="F124" s="9">
        <v>6.1352999999999998E-3</v>
      </c>
      <c r="G124" s="9">
        <v>3.9329999999999998E-5</v>
      </c>
      <c r="H124" s="9">
        <v>0.10411500999999999</v>
      </c>
      <c r="I124" s="9">
        <v>1.06251E-3</v>
      </c>
      <c r="J124" s="9">
        <v>5.9121099999999999E-3</v>
      </c>
      <c r="K124" s="9">
        <v>2.26787E-3</v>
      </c>
      <c r="L124" s="9">
        <f t="shared" si="2"/>
        <v>3.3203122700000001</v>
      </c>
      <c r="M124" s="9">
        <v>6.0735399999999997E-3</v>
      </c>
      <c r="N124" s="9">
        <v>9.8990170000000002E-2</v>
      </c>
      <c r="O124" s="9">
        <v>1.6295560000000001E-2</v>
      </c>
      <c r="P124" s="9">
        <v>0</v>
      </c>
      <c r="Q124" s="9">
        <v>0</v>
      </c>
      <c r="R124" s="9">
        <v>0</v>
      </c>
      <c r="S124" s="9">
        <f t="shared" si="3"/>
        <v>0.12135927000000001</v>
      </c>
      <c r="T124" s="9">
        <v>0.35570546000000003</v>
      </c>
      <c r="U124" s="9">
        <v>0</v>
      </c>
    </row>
    <row r="125" spans="1:21" ht="18" customHeight="1" x14ac:dyDescent="0.2">
      <c r="A125" s="6" t="s">
        <v>143</v>
      </c>
      <c r="B125" s="9">
        <v>4.4932325199999994</v>
      </c>
      <c r="C125" s="9">
        <v>0.64431693999999995</v>
      </c>
      <c r="D125" s="9">
        <v>0.12177849</v>
      </c>
      <c r="E125" s="9">
        <v>3.5500499999999997E-2</v>
      </c>
      <c r="F125" s="9">
        <v>1.0149200000000001E-2</v>
      </c>
      <c r="G125" s="9">
        <v>6.5060000000000004E-5</v>
      </c>
      <c r="H125" s="9">
        <v>0.17223023999999998</v>
      </c>
      <c r="I125" s="9">
        <v>1.75763E-3</v>
      </c>
      <c r="J125" s="9">
        <v>9.7799900000000006E-3</v>
      </c>
      <c r="K125" s="9">
        <v>3.75158E-3</v>
      </c>
      <c r="L125" s="9">
        <f t="shared" si="2"/>
        <v>5.4925621499999995</v>
      </c>
      <c r="M125" s="9">
        <v>2.5902669999999999E-2</v>
      </c>
      <c r="N125" s="9">
        <v>0.11695161</v>
      </c>
      <c r="O125" s="9">
        <v>1.9252330000000002E-2</v>
      </c>
      <c r="P125" s="9">
        <v>0</v>
      </c>
      <c r="Q125" s="9">
        <v>0.14106969</v>
      </c>
      <c r="R125" s="9">
        <v>0.45528800000000003</v>
      </c>
      <c r="S125" s="9">
        <f t="shared" si="3"/>
        <v>0.75846429999999998</v>
      </c>
      <c r="T125" s="9">
        <v>0.95274786</v>
      </c>
      <c r="U125" s="9">
        <v>0</v>
      </c>
    </row>
    <row r="126" spans="1:21" ht="18" customHeight="1" x14ac:dyDescent="0.2">
      <c r="A126" s="6" t="s">
        <v>144</v>
      </c>
      <c r="B126" s="9">
        <v>19.310815600000002</v>
      </c>
      <c r="C126" s="9">
        <v>2.7691167799999996</v>
      </c>
      <c r="D126" s="9">
        <v>0.52337420000000001</v>
      </c>
      <c r="E126" s="9">
        <v>0.15257248000000001</v>
      </c>
      <c r="F126" s="9">
        <v>4.3618769999999994E-2</v>
      </c>
      <c r="G126" s="9">
        <v>2.7961000000000001E-4</v>
      </c>
      <c r="H126" s="9">
        <v>0.74020348000000002</v>
      </c>
      <c r="I126" s="9">
        <v>7.5538699999999999E-3</v>
      </c>
      <c r="J126" s="9">
        <v>4.2032029999999998E-2</v>
      </c>
      <c r="K126" s="9">
        <v>1.6123389999999998E-2</v>
      </c>
      <c r="L126" s="9">
        <f t="shared" si="2"/>
        <v>23.605690210000002</v>
      </c>
      <c r="M126" s="9">
        <v>0.41844776</v>
      </c>
      <c r="N126" s="9">
        <v>0.40571721999999999</v>
      </c>
      <c r="O126" s="9">
        <v>6.6788340000000002E-2</v>
      </c>
      <c r="P126" s="9">
        <v>0</v>
      </c>
      <c r="Q126" s="9">
        <v>2.1451199700000001</v>
      </c>
      <c r="R126" s="9">
        <v>1.4021110000000001</v>
      </c>
      <c r="S126" s="9">
        <f t="shared" si="3"/>
        <v>4.4381842900000006</v>
      </c>
      <c r="T126" s="9">
        <v>10.73500548</v>
      </c>
      <c r="U126" s="9">
        <v>1.2963624499999999</v>
      </c>
    </row>
    <row r="127" spans="1:21" ht="18" customHeight="1" x14ac:dyDescent="0.2">
      <c r="A127" s="6" t="s">
        <v>145</v>
      </c>
      <c r="B127" s="9">
        <v>4.1348573499999999</v>
      </c>
      <c r="C127" s="9">
        <v>0.5929269399999999</v>
      </c>
      <c r="D127" s="9">
        <v>0.11206557</v>
      </c>
      <c r="E127" s="9">
        <v>3.266902E-2</v>
      </c>
      <c r="F127" s="9">
        <v>9.3397099999999993E-3</v>
      </c>
      <c r="G127" s="9">
        <v>5.9869999999999994E-5</v>
      </c>
      <c r="H127" s="9">
        <v>0.15849335000000001</v>
      </c>
      <c r="I127" s="9">
        <v>1.6174400000000002E-3</v>
      </c>
      <c r="J127" s="9">
        <v>8.9999500000000014E-3</v>
      </c>
      <c r="K127" s="9">
        <v>3.4523600000000002E-3</v>
      </c>
      <c r="L127" s="9">
        <f t="shared" si="2"/>
        <v>5.0544815600000002</v>
      </c>
      <c r="M127" s="9">
        <v>3.2363389999999999E-2</v>
      </c>
      <c r="N127" s="9">
        <v>0.12021989</v>
      </c>
      <c r="O127" s="9">
        <v>1.9790349999999998E-2</v>
      </c>
      <c r="P127" s="9">
        <v>0</v>
      </c>
      <c r="Q127" s="9">
        <v>0.18894937000000001</v>
      </c>
      <c r="R127" s="9">
        <v>0.67405300000000001</v>
      </c>
      <c r="S127" s="9">
        <f t="shared" si="3"/>
        <v>1.0353760000000001</v>
      </c>
      <c r="T127" s="9">
        <v>2.4225704399999999</v>
      </c>
      <c r="U127" s="9">
        <v>0</v>
      </c>
    </row>
    <row r="128" spans="1:21" ht="18" customHeight="1" x14ac:dyDescent="0.2">
      <c r="A128" s="6" t="s">
        <v>146</v>
      </c>
      <c r="B128" s="9">
        <v>18.47610225</v>
      </c>
      <c r="C128" s="9">
        <v>2.6494212200000002</v>
      </c>
      <c r="D128" s="9">
        <v>0.50075126000000003</v>
      </c>
      <c r="E128" s="9">
        <v>0.14597751</v>
      </c>
      <c r="F128" s="9">
        <v>4.1733349999999995E-2</v>
      </c>
      <c r="G128" s="9">
        <v>2.6751999999999999E-4</v>
      </c>
      <c r="H128" s="9">
        <v>0.70820805000000009</v>
      </c>
      <c r="I128" s="9">
        <v>7.2273500000000004E-3</v>
      </c>
      <c r="J128" s="9">
        <v>4.0215190000000005E-2</v>
      </c>
      <c r="K128" s="9">
        <v>1.5426459999999999E-2</v>
      </c>
      <c r="L128" s="9">
        <f t="shared" si="2"/>
        <v>22.585330160000009</v>
      </c>
      <c r="M128" s="9">
        <v>0.29741565000000003</v>
      </c>
      <c r="N128" s="9">
        <v>0.42255159999999997</v>
      </c>
      <c r="O128" s="9">
        <v>6.9559579999999996E-2</v>
      </c>
      <c r="P128" s="9">
        <v>0</v>
      </c>
      <c r="Q128" s="9">
        <v>2.8589373599999997</v>
      </c>
      <c r="R128" s="9">
        <v>4.1778389999999996</v>
      </c>
      <c r="S128" s="9">
        <f t="shared" si="3"/>
        <v>7.8263031899999991</v>
      </c>
      <c r="T128" s="9">
        <v>5.7900028800000003</v>
      </c>
      <c r="U128" s="9">
        <v>1.0748979999999999</v>
      </c>
    </row>
    <row r="129" spans="1:21" ht="18" customHeight="1" x14ac:dyDescent="0.2">
      <c r="A129" s="6" t="s">
        <v>147</v>
      </c>
      <c r="B129" s="7">
        <f>SUM(B4:B128)</f>
        <v>2163.0880622299997</v>
      </c>
      <c r="C129" s="7">
        <f t="shared" ref="C129:U129" si="4">SUM(C4:C128)</f>
        <v>310.18075897999995</v>
      </c>
      <c r="D129" s="7">
        <f t="shared" si="4"/>
        <v>58.625409769999962</v>
      </c>
      <c r="E129" s="7">
        <f t="shared" si="4"/>
        <v>17.090304410000002</v>
      </c>
      <c r="F129" s="7">
        <f t="shared" si="4"/>
        <v>4.8859277600000022</v>
      </c>
      <c r="G129" s="7">
        <f t="shared" si="4"/>
        <v>3.132016E-2</v>
      </c>
      <c r="H129" s="7">
        <f t="shared" si="4"/>
        <v>82.913396230000032</v>
      </c>
      <c r="I129" s="7">
        <f t="shared" si="4"/>
        <v>0.84614155000000013</v>
      </c>
      <c r="J129" s="7">
        <f t="shared" si="4"/>
        <v>4.7081895099999995</v>
      </c>
      <c r="K129" s="7">
        <f t="shared" si="4"/>
        <v>1.8060511699999995</v>
      </c>
      <c r="L129" s="7">
        <f t="shared" si="4"/>
        <v>2644.1755617699996</v>
      </c>
      <c r="M129" s="7">
        <f t="shared" si="4"/>
        <v>52.333610589999985</v>
      </c>
      <c r="N129" s="7">
        <f t="shared" si="4"/>
        <v>38.384708209999985</v>
      </c>
      <c r="O129" s="7">
        <f t="shared" si="4"/>
        <v>6.3188119700000014</v>
      </c>
      <c r="P129" s="7">
        <f t="shared" si="4"/>
        <v>0</v>
      </c>
      <c r="Q129" s="7">
        <f t="shared" si="4"/>
        <v>104.48967193000003</v>
      </c>
      <c r="R129" s="7">
        <f t="shared" si="4"/>
        <v>568.7827719999998</v>
      </c>
      <c r="S129" s="7">
        <f t="shared" si="4"/>
        <v>770.30957470000021</v>
      </c>
      <c r="T129" s="7">
        <f>SUM(T4:T128)</f>
        <v>594.00380850999977</v>
      </c>
      <c r="U129" s="7">
        <f t="shared" si="4"/>
        <v>141.40691167000003</v>
      </c>
    </row>
  </sheetData>
  <mergeCells count="2">
    <mergeCell ref="A1:U1"/>
    <mergeCell ref="A2:U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ISELITA</dc:creator>
  <cp:lastModifiedBy>UIPPE</cp:lastModifiedBy>
  <cp:lastPrinted>2020-04-15T21:05:55Z</cp:lastPrinted>
  <dcterms:created xsi:type="dcterms:W3CDTF">2019-04-03T01:13:35Z</dcterms:created>
  <dcterms:modified xsi:type="dcterms:W3CDTF">2020-04-15T21:06:53Z</dcterms:modified>
</cp:coreProperties>
</file>