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Hoja1" sheetId="1" r:id="rId1"/>
  </sheets>
  <definedNames>
    <definedName name="_xlnm.Print_Titles" localSheetId="0">Hoja1!$1:$3</definedName>
  </definedNames>
  <calcPr calcId="152511"/>
</workbook>
</file>

<file path=xl/calcChain.xml><?xml version="1.0" encoding="utf-8"?>
<calcChain xmlns="http://schemas.openxmlformats.org/spreadsheetml/2006/main">
  <c r="B129" i="1" l="1"/>
  <c r="C129" i="1"/>
  <c r="D129" i="1"/>
  <c r="E129" i="1"/>
  <c r="F129" i="1"/>
  <c r="G129" i="1"/>
  <c r="H129" i="1"/>
  <c r="I129" i="1"/>
  <c r="J129" i="1"/>
  <c r="K129" i="1"/>
  <c r="N129" i="1"/>
  <c r="O129" i="1"/>
  <c r="P129" i="1"/>
  <c r="Q129" i="1"/>
  <c r="R129" i="1"/>
  <c r="M129" i="1"/>
  <c r="T129" i="1"/>
  <c r="U129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4" i="1"/>
  <c r="S129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4" i="1"/>
  <c r="L129" i="1" l="1"/>
</calcChain>
</file>

<file path=xl/sharedStrings.xml><?xml version="1.0" encoding="utf-8"?>
<sst xmlns="http://schemas.openxmlformats.org/spreadsheetml/2006/main" count="149" uniqueCount="149">
  <si>
    <t>(millones de pesos)</t>
  </si>
  <si>
    <t>Municipio</t>
  </si>
  <si>
    <t>Fondo General de Participaciones (FGP)</t>
  </si>
  <si>
    <t>Fondo de Fomento Municipal (FFM)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</si>
  <si>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</si>
  <si>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</si>
  <si>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</si>
  <si>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</si>
  <si>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Impto. Local Sobre Tenencia o Uso de Vehículos Automotores (Estatal)</t>
  </si>
  <si>
    <t>Impuesto sobre Adquisición de Vehículos Automotores Usados</t>
  </si>
  <si>
    <t>Impuesto sobre Loterías, Rifas y Sorteos</t>
  </si>
  <si>
    <t>Impto. a la Venta Final de Bebidas con Contenido Alcohólico</t>
  </si>
  <si>
    <t>TOTAL RECAUDACIÓN ESTATAL PARTICIPABLE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</si>
  <si>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</si>
  <si>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</si>
  <si>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</si>
  <si>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Impuesto sobre Erogaciones por Remuneraciones al Trabajo Personal (ISERTP)</t>
  </si>
  <si>
    <t>Fondo de Fomento Municipal (Derivado de la coordinación mediante Convenio del Impuesto Predial)</t>
  </si>
  <si>
    <t>Impuesto Sobre la Renta (ISR)</t>
  </si>
  <si>
    <t>TOTAL OTROS INGRESOS</t>
  </si>
  <si>
    <t>Disminuciones</t>
  </si>
  <si>
    <t>Fideicomisos (por mandato del Municipio)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</si>
  <si>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</si>
  <si>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</si>
  <si>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</si>
  <si>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</si>
  <si>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</si>
  <si>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</si>
  <si>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</si>
  <si>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</si>
  <si>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</si>
  <si>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</si>
  <si>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</si>
  <si>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</si>
  <si>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</si>
  <si>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</si>
  <si>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</si>
  <si>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</si>
  <si>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</si>
  <si>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</si>
  <si>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</si>
  <si>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</si>
  <si>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</si>
  <si>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</si>
  <si>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</si>
  <si>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</si>
  <si>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</si>
  <si>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</si>
  <si>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</si>
  <si>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</si>
  <si>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</si>
  <si>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</si>
  <si>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</si>
  <si>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</si>
  <si>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</si>
  <si>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</si>
  <si>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</si>
  <si>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</si>
  <si>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</si>
  <si>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</si>
  <si>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</si>
  <si>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</si>
  <si>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</si>
  <si>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</si>
  <si>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</si>
  <si>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</si>
  <si>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</si>
  <si>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</si>
  <si>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</si>
  <si>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</si>
  <si>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</si>
  <si>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</si>
  <si>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</si>
  <si>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</si>
  <si>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</si>
  <si>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</si>
  <si>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</si>
  <si>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</si>
  <si>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</si>
  <si>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</si>
  <si>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</si>
  <si>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</si>
  <si>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</si>
  <si>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</si>
  <si>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</si>
  <si>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</si>
  <si>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</si>
  <si>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</si>
  <si>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</si>
  <si>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</si>
  <si>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</si>
  <si>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</si>
  <si>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</si>
  <si>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</si>
  <si>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</si>
  <si>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</si>
  <si>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</si>
  <si>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</si>
  <si>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</si>
  <si>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</si>
  <si>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</si>
  <si>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</si>
  <si>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</si>
  <si>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</si>
  <si>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</si>
  <si>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</si>
  <si>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</si>
  <si>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</si>
  <si>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</si>
  <si>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</si>
  <si>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</si>
  <si>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</si>
  <si>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</si>
  <si>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</si>
  <si>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</si>
  <si>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</si>
  <si>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</si>
  <si>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</si>
  <si>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</si>
  <si>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</si>
  <si>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</si>
  <si>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</si>
  <si>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</si>
  <si>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</si>
  <si>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</si>
  <si>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</si>
  <si>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</si>
  <si>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</si>
  <si>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</si>
  <si>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</si>
  <si>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</si>
  <si>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</si>
  <si>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</si>
  <si>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</si>
  <si>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</si>
  <si>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</si>
  <si>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</si>
  <si>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</si>
  <si>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</si>
  <si>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</si>
  <si>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</si>
  <si>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</si>
  <si>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</si>
  <si>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</si>
  <si>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</si>
  <si>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</si>
  <si>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</si>
  <si>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Total</t>
  </si>
  <si>
    <t>Consolidado Mensual por Fondo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</si>
</sst>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44" fontId="3" fillId="0" borderId="1" xfId="0" applyNumberFormat="1" applyFont="1" applyBorder="1"/>
    <xf numFmtId="0" fontId="4" fillId="0" borderId="0" xfId="0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A8D0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9"/>
  <sheetViews>
    <sheetView tabSelected="1" zoomScale="90" zoomScaleNormal="90" workbookViewId="0">
      <selection sqref="A1:U1"/>
    </sheetView>
  </sheetViews>
  <sheetFormatPr baseColWidth="10" defaultColWidth="17.5703125" defaultRowHeight="18" customHeight="1" x14ac:dyDescent="0.2"/>
  <cols>
    <col min="1" max="1" width="23.28515625" style="3" customWidth="1"/>
    <col min="2" max="2" width="24.7109375" style="1" bestFit="1" customWidth="1"/>
    <col min="3" max="3" width="23.5703125" style="1" bestFit="1" customWidth="1"/>
    <col min="4" max="6" width="22.28515625" style="1" bestFit="1" customWidth="1"/>
    <col min="7" max="7" width="17.85546875" style="1" bestFit="1" customWidth="1"/>
    <col min="8" max="8" width="22.28515625" style="1" bestFit="1" customWidth="1"/>
    <col min="9" max="11" width="21.28515625" style="1" bestFit="1" customWidth="1"/>
    <col min="12" max="12" width="24.7109375" style="1" bestFit="1" customWidth="1"/>
    <col min="13" max="13" width="23.5703125" style="1" bestFit="1" customWidth="1"/>
    <col min="14" max="14" width="22.28515625" style="1" bestFit="1" customWidth="1"/>
    <col min="15" max="15" width="21.28515625" style="1" bestFit="1" customWidth="1"/>
    <col min="16" max="16" width="17.85546875" style="1" bestFit="1" customWidth="1"/>
    <col min="17" max="17" width="22.28515625" style="1" bestFit="1" customWidth="1"/>
    <col min="18" max="21" width="23.5703125" style="1" bestFit="1" customWidth="1"/>
    <col min="22" max="16384" width="17.5703125" style="1"/>
  </cols>
  <sheetData>
    <row r="1" spans="1:21" ht="18" customHeight="1" x14ac:dyDescent="0.25">
      <c r="A1" s="8" t="s">
        <v>148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8" customHeight="1" x14ac:dyDescent="0.2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2" customFormat="1" ht="86.2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</row>
    <row r="4" spans="1:21" ht="18" customHeight="1" x14ac:dyDescent="0.25">
      <c r="A4" s="6" t="s">
        <v>22</v>
      </c>
      <c r="B4" s="7">
        <v>8.2908550499999993</v>
      </c>
      <c r="C4" s="7">
        <v>0.74628337</v>
      </c>
      <c r="D4" s="7">
        <v>8.5041210000000006E-2</v>
      </c>
      <c r="E4" s="7">
        <v>5.8959989999999997E-2</v>
      </c>
      <c r="F4" s="7">
        <v>2.0888540000000001E-2</v>
      </c>
      <c r="G4" s="7">
        <v>0</v>
      </c>
      <c r="H4" s="7">
        <v>0.41278681</v>
      </c>
      <c r="I4" s="7">
        <v>1.27359E-3</v>
      </c>
      <c r="J4" s="7">
        <v>3.9940799999999997E-3</v>
      </c>
      <c r="K4" s="7">
        <v>7.0710299999999999E-3</v>
      </c>
      <c r="L4" s="7">
        <f>SUM(B4:K4)</f>
        <v>9.6271536700000002</v>
      </c>
      <c r="M4" s="7">
        <v>0.11446024</v>
      </c>
      <c r="N4" s="7">
        <v>0.16611265</v>
      </c>
      <c r="O4" s="7">
        <v>2.6751509999999999E-2</v>
      </c>
      <c r="P4" s="7">
        <v>0</v>
      </c>
      <c r="Q4" s="7">
        <v>0.20759947000000001</v>
      </c>
      <c r="R4" s="7">
        <v>0.77660499999999999</v>
      </c>
      <c r="S4" s="7">
        <f>SUM(M4:R4)</f>
        <v>1.2915288700000001</v>
      </c>
      <c r="T4" s="7">
        <v>3.78469582</v>
      </c>
      <c r="U4" s="7">
        <v>0</v>
      </c>
    </row>
    <row r="5" spans="1:21" ht="18" customHeight="1" x14ac:dyDescent="0.25">
      <c r="A5" s="6" t="s">
        <v>23</v>
      </c>
      <c r="B5" s="7">
        <v>11.09849981</v>
      </c>
      <c r="C5" s="7">
        <v>0.99900743999999997</v>
      </c>
      <c r="D5" s="7">
        <v>0.11383986</v>
      </c>
      <c r="E5" s="7">
        <v>7.8926419999999997E-2</v>
      </c>
      <c r="F5" s="7">
        <v>2.7962310000000001E-2</v>
      </c>
      <c r="G5" s="7">
        <v>0</v>
      </c>
      <c r="H5" s="7">
        <v>0.55257441000000007</v>
      </c>
      <c r="I5" s="7">
        <v>1.7048900000000001E-3</v>
      </c>
      <c r="J5" s="7">
        <v>5.3466499999999997E-3</v>
      </c>
      <c r="K5" s="7">
        <v>9.4655899999999994E-3</v>
      </c>
      <c r="L5" s="7">
        <f t="shared" ref="L5:L68" si="0">SUM(B5:K5)</f>
        <v>12.887327379999999</v>
      </c>
      <c r="M5" s="7">
        <v>0.35550102</v>
      </c>
      <c r="N5" s="7">
        <v>0.30259762000000001</v>
      </c>
      <c r="O5" s="7">
        <v>4.8731650000000001E-2</v>
      </c>
      <c r="P5" s="7">
        <v>0</v>
      </c>
      <c r="Q5" s="7">
        <v>0.56686457999999995</v>
      </c>
      <c r="R5" s="7">
        <v>0.55296199999999995</v>
      </c>
      <c r="S5" s="7">
        <f t="shared" ref="S5:S68" si="1">SUM(M5:R5)</f>
        <v>1.8266568699999999</v>
      </c>
      <c r="T5" s="7">
        <v>1.5033039500000001</v>
      </c>
      <c r="U5" s="7">
        <v>0.20706268</v>
      </c>
    </row>
    <row r="6" spans="1:21" ht="18" customHeight="1" x14ac:dyDescent="0.25">
      <c r="A6" s="6" t="s">
        <v>24</v>
      </c>
      <c r="B6" s="7">
        <v>6.6916180899999995</v>
      </c>
      <c r="C6" s="7">
        <v>0.60233152000000001</v>
      </c>
      <c r="D6" s="7">
        <v>6.8637470000000006E-2</v>
      </c>
      <c r="E6" s="7">
        <v>4.75871E-2</v>
      </c>
      <c r="F6" s="7">
        <v>1.6859310000000002E-2</v>
      </c>
      <c r="G6" s="7">
        <v>0</v>
      </c>
      <c r="H6" s="7">
        <v>0.33316366999999997</v>
      </c>
      <c r="I6" s="7">
        <v>1.02793E-3</v>
      </c>
      <c r="J6" s="7">
        <v>3.2236599999999997E-3</v>
      </c>
      <c r="K6" s="7">
        <v>5.7070899999999997E-3</v>
      </c>
      <c r="L6" s="7">
        <f t="shared" si="0"/>
        <v>7.7701558399999993</v>
      </c>
      <c r="M6" s="7">
        <v>7.2155919999999998E-2</v>
      </c>
      <c r="N6" s="7">
        <v>0.14160895999999998</v>
      </c>
      <c r="O6" s="7">
        <v>2.2805330000000002E-2</v>
      </c>
      <c r="P6" s="7">
        <v>0</v>
      </c>
      <c r="Q6" s="7">
        <v>0.24698539000000003</v>
      </c>
      <c r="R6" s="7">
        <v>5.7396000000000003E-2</v>
      </c>
      <c r="S6" s="7">
        <f t="shared" si="1"/>
        <v>0.54095160000000009</v>
      </c>
      <c r="T6" s="7">
        <v>1.8404703500000001</v>
      </c>
      <c r="U6" s="7">
        <v>0</v>
      </c>
    </row>
    <row r="7" spans="1:21" ht="18" customHeight="1" x14ac:dyDescent="0.25">
      <c r="A7" s="6" t="s">
        <v>25</v>
      </c>
      <c r="B7" s="7">
        <v>4.2061379000000008</v>
      </c>
      <c r="C7" s="7">
        <v>0.37860640000000001</v>
      </c>
      <c r="D7" s="7">
        <v>4.3143319999999999E-2</v>
      </c>
      <c r="E7" s="7">
        <v>2.9911740000000003E-2</v>
      </c>
      <c r="F7" s="7">
        <v>1.0597229999999999E-2</v>
      </c>
      <c r="G7" s="7">
        <v>0</v>
      </c>
      <c r="H7" s="7">
        <v>0.20941607000000001</v>
      </c>
      <c r="I7" s="7">
        <v>6.4612000000000003E-4</v>
      </c>
      <c r="J7" s="7">
        <v>2.02629E-3</v>
      </c>
      <c r="K7" s="7">
        <v>3.5872899999999999E-3</v>
      </c>
      <c r="L7" s="7">
        <f t="shared" si="0"/>
        <v>4.8840723600000002</v>
      </c>
      <c r="M7" s="7">
        <v>2.4384630000000001E-2</v>
      </c>
      <c r="N7" s="7">
        <v>9.6919960000000013E-2</v>
      </c>
      <c r="O7" s="7">
        <v>1.560842E-2</v>
      </c>
      <c r="P7" s="7">
        <v>0</v>
      </c>
      <c r="Q7" s="7">
        <v>5.8999929999999999E-2</v>
      </c>
      <c r="R7" s="7">
        <v>0</v>
      </c>
      <c r="S7" s="7">
        <f t="shared" si="1"/>
        <v>0.19591294000000004</v>
      </c>
      <c r="T7" s="7">
        <v>1.43309284</v>
      </c>
      <c r="U7" s="7">
        <v>0</v>
      </c>
    </row>
    <row r="8" spans="1:21" ht="18" customHeight="1" x14ac:dyDescent="0.25">
      <c r="A8" s="6" t="s">
        <v>26</v>
      </c>
      <c r="B8" s="7">
        <v>14.97949708</v>
      </c>
      <c r="C8" s="7">
        <v>1.3483470099999999</v>
      </c>
      <c r="D8" s="7">
        <v>0.15364814999999998</v>
      </c>
      <c r="E8" s="7">
        <v>0.10652592999999999</v>
      </c>
      <c r="F8" s="7">
        <v>3.7740349999999999E-2</v>
      </c>
      <c r="G8" s="7">
        <v>0</v>
      </c>
      <c r="H8" s="7">
        <v>0.74580231000000008</v>
      </c>
      <c r="I8" s="7">
        <v>2.3010599999999997E-3</v>
      </c>
      <c r="J8" s="7">
        <v>7.2163100000000001E-3</v>
      </c>
      <c r="K8" s="7">
        <v>1.277557E-2</v>
      </c>
      <c r="L8" s="7">
        <f t="shared" si="0"/>
        <v>17.393853769999996</v>
      </c>
      <c r="M8" s="7">
        <v>0.30401097999999999</v>
      </c>
      <c r="N8" s="7">
        <v>0.30665390999999997</v>
      </c>
      <c r="O8" s="7">
        <v>4.9384890000000001E-2</v>
      </c>
      <c r="P8" s="7">
        <v>0</v>
      </c>
      <c r="Q8" s="7">
        <v>0.37832583000000003</v>
      </c>
      <c r="R8" s="7">
        <v>0.14078299999999999</v>
      </c>
      <c r="S8" s="7">
        <f t="shared" si="1"/>
        <v>1.17915861</v>
      </c>
      <c r="T8" s="7">
        <v>6.2904417600000002</v>
      </c>
      <c r="U8" s="7">
        <v>0</v>
      </c>
    </row>
    <row r="9" spans="1:21" ht="18" customHeight="1" x14ac:dyDescent="0.25">
      <c r="A9" s="6" t="s">
        <v>27</v>
      </c>
      <c r="B9" s="7">
        <v>2.97212443</v>
      </c>
      <c r="C9" s="7">
        <v>0.26752935</v>
      </c>
      <c r="D9" s="7">
        <v>3.0485759999999997E-2</v>
      </c>
      <c r="E9" s="7">
        <v>2.113611E-2</v>
      </c>
      <c r="F9" s="7">
        <v>7.4881699999999997E-3</v>
      </c>
      <c r="G9" s="7">
        <v>0</v>
      </c>
      <c r="H9" s="7">
        <v>0.14797674999999999</v>
      </c>
      <c r="I9" s="7">
        <v>4.5656000000000001E-4</v>
      </c>
      <c r="J9" s="7">
        <v>1.4318099999999999E-3</v>
      </c>
      <c r="K9" s="7">
        <v>2.53484E-3</v>
      </c>
      <c r="L9" s="7">
        <f t="shared" si="0"/>
        <v>3.4511637800000003</v>
      </c>
      <c r="M9" s="7">
        <v>2.6140380000000001E-2</v>
      </c>
      <c r="N9" s="7">
        <v>9.3444460000000007E-2</v>
      </c>
      <c r="O9" s="7">
        <v>1.504871E-2</v>
      </c>
      <c r="P9" s="7">
        <v>0</v>
      </c>
      <c r="Q9" s="7">
        <v>4.1209139999999998E-2</v>
      </c>
      <c r="R9" s="7">
        <v>0.10342800000000001</v>
      </c>
      <c r="S9" s="7">
        <f t="shared" si="1"/>
        <v>0.27927069000000004</v>
      </c>
      <c r="T9" s="7">
        <v>0.98656505000000005</v>
      </c>
      <c r="U9" s="7">
        <v>0</v>
      </c>
    </row>
    <row r="10" spans="1:21" ht="18" customHeight="1" x14ac:dyDescent="0.25">
      <c r="A10" s="6" t="s">
        <v>28</v>
      </c>
      <c r="B10" s="7">
        <v>4.4482271999999998</v>
      </c>
      <c r="C10" s="7">
        <v>0.40039754</v>
      </c>
      <c r="D10" s="7">
        <v>4.5626489999999999E-2</v>
      </c>
      <c r="E10" s="7">
        <v>3.1633340000000003E-2</v>
      </c>
      <c r="F10" s="7">
        <v>1.1207159999999999E-2</v>
      </c>
      <c r="G10" s="7">
        <v>0</v>
      </c>
      <c r="H10" s="7">
        <v>0.22146926</v>
      </c>
      <c r="I10" s="7">
        <v>6.8330999999999991E-4</v>
      </c>
      <c r="J10" s="7">
        <v>2.14291E-3</v>
      </c>
      <c r="K10" s="7">
        <v>3.7937600000000002E-3</v>
      </c>
      <c r="L10" s="7">
        <f t="shared" si="0"/>
        <v>5.1651809699999998</v>
      </c>
      <c r="M10" s="7">
        <v>4.1810510000000002E-2</v>
      </c>
      <c r="N10" s="7">
        <v>0.10790619</v>
      </c>
      <c r="O10" s="7">
        <v>1.7377689999999998E-2</v>
      </c>
      <c r="P10" s="7">
        <v>0</v>
      </c>
      <c r="Q10" s="7">
        <v>0</v>
      </c>
      <c r="R10" s="7">
        <v>0</v>
      </c>
      <c r="S10" s="7">
        <f t="shared" si="1"/>
        <v>0.16709439000000001</v>
      </c>
      <c r="T10" s="7">
        <v>1.6415047899999999</v>
      </c>
      <c r="U10" s="7">
        <v>0</v>
      </c>
    </row>
    <row r="11" spans="1:21" ht="18" customHeight="1" x14ac:dyDescent="0.25">
      <c r="A11" s="6" t="s">
        <v>29</v>
      </c>
      <c r="B11" s="7">
        <v>5.9046478600000007</v>
      </c>
      <c r="C11" s="7">
        <v>0.53149409999999997</v>
      </c>
      <c r="D11" s="7">
        <v>6.0565330000000001E-2</v>
      </c>
      <c r="E11" s="7">
        <v>4.1990599999999996E-2</v>
      </c>
      <c r="F11" s="7">
        <v>1.487657E-2</v>
      </c>
      <c r="G11" s="7">
        <v>0</v>
      </c>
      <c r="H11" s="7">
        <v>0.29398183</v>
      </c>
      <c r="I11" s="7">
        <v>9.0704000000000002E-4</v>
      </c>
      <c r="J11" s="7">
        <v>2.84454E-3</v>
      </c>
      <c r="K11" s="7">
        <v>5.0358999999999994E-3</v>
      </c>
      <c r="L11" s="7">
        <f t="shared" si="0"/>
        <v>6.8563437700000014</v>
      </c>
      <c r="M11" s="7">
        <v>4.3360040000000002E-2</v>
      </c>
      <c r="N11" s="7">
        <v>0.10997253</v>
      </c>
      <c r="O11" s="7">
        <v>1.7710460000000001E-2</v>
      </c>
      <c r="P11" s="7">
        <v>0</v>
      </c>
      <c r="Q11" s="7">
        <v>0</v>
      </c>
      <c r="R11" s="7">
        <v>0</v>
      </c>
      <c r="S11" s="7">
        <f t="shared" si="1"/>
        <v>0.17104303000000001</v>
      </c>
      <c r="T11" s="7">
        <v>1.5820879299999999</v>
      </c>
      <c r="U11" s="7">
        <v>0</v>
      </c>
    </row>
    <row r="12" spans="1:21" ht="18" customHeight="1" x14ac:dyDescent="0.25">
      <c r="A12" s="6" t="s">
        <v>30</v>
      </c>
      <c r="B12" s="7">
        <v>7.3074443799999997</v>
      </c>
      <c r="C12" s="7">
        <v>0.65776379000000007</v>
      </c>
      <c r="D12" s="7">
        <v>7.4954140000000002E-2</v>
      </c>
      <c r="E12" s="7">
        <v>5.1966519999999995E-2</v>
      </c>
      <c r="F12" s="7">
        <v>1.8410869999999999E-2</v>
      </c>
      <c r="G12" s="7">
        <v>0</v>
      </c>
      <c r="H12" s="7">
        <v>0.36382456000000002</v>
      </c>
      <c r="I12" s="7">
        <v>1.1225300000000001E-3</v>
      </c>
      <c r="J12" s="7">
        <v>3.5203299999999999E-3</v>
      </c>
      <c r="K12" s="7">
        <v>6.2323100000000005E-3</v>
      </c>
      <c r="L12" s="7">
        <f t="shared" si="0"/>
        <v>8.48523943</v>
      </c>
      <c r="M12" s="7">
        <v>0.17299086999999999</v>
      </c>
      <c r="N12" s="7">
        <v>0.14710734</v>
      </c>
      <c r="O12" s="7">
        <v>2.369081E-2</v>
      </c>
      <c r="P12" s="7">
        <v>0</v>
      </c>
      <c r="Q12" s="7">
        <v>0</v>
      </c>
      <c r="R12" s="7">
        <v>0.85472499999999996</v>
      </c>
      <c r="S12" s="7">
        <f t="shared" si="1"/>
        <v>1.19851402</v>
      </c>
      <c r="T12" s="7">
        <v>3.4523808900000001</v>
      </c>
      <c r="U12" s="7">
        <v>0</v>
      </c>
    </row>
    <row r="13" spans="1:21" ht="18" customHeight="1" x14ac:dyDescent="0.25">
      <c r="A13" s="6" t="s">
        <v>31</v>
      </c>
      <c r="B13" s="7">
        <v>5.2541159500000001</v>
      </c>
      <c r="C13" s="7">
        <v>0.47293786999999998</v>
      </c>
      <c r="D13" s="7">
        <v>5.3892679999999998E-2</v>
      </c>
      <c r="E13" s="7">
        <v>3.7364379999999996E-2</v>
      </c>
      <c r="F13" s="7">
        <v>1.3237569999999999E-2</v>
      </c>
      <c r="G13" s="7">
        <v>0</v>
      </c>
      <c r="H13" s="7">
        <v>0.26159302000000001</v>
      </c>
      <c r="I13" s="7">
        <v>8.0710999999999999E-4</v>
      </c>
      <c r="J13" s="7">
        <v>2.5311500000000002E-3</v>
      </c>
      <c r="K13" s="7">
        <v>4.4810800000000001E-3</v>
      </c>
      <c r="L13" s="7">
        <f t="shared" si="0"/>
        <v>6.1009608100000001</v>
      </c>
      <c r="M13" s="7">
        <v>5.870442E-2</v>
      </c>
      <c r="N13" s="7">
        <v>0.11873569</v>
      </c>
      <c r="O13" s="7">
        <v>1.9121720000000002E-2</v>
      </c>
      <c r="P13" s="7">
        <v>0</v>
      </c>
      <c r="Q13" s="7">
        <v>0</v>
      </c>
      <c r="R13" s="7">
        <v>1.2060949999999999</v>
      </c>
      <c r="S13" s="7">
        <f t="shared" si="1"/>
        <v>1.40265683</v>
      </c>
      <c r="T13" s="7">
        <v>0.80968574999999998</v>
      </c>
      <c r="U13" s="7">
        <v>0</v>
      </c>
    </row>
    <row r="14" spans="1:21" ht="18" customHeight="1" x14ac:dyDescent="0.25">
      <c r="A14" s="6" t="s">
        <v>32</v>
      </c>
      <c r="B14" s="7">
        <v>5.7835357900000002</v>
      </c>
      <c r="C14" s="7">
        <v>0.52059246000000003</v>
      </c>
      <c r="D14" s="7">
        <v>5.9323059999999997E-2</v>
      </c>
      <c r="E14" s="7">
        <v>4.1129319999999997E-2</v>
      </c>
      <c r="F14" s="7">
        <v>1.457143E-2</v>
      </c>
      <c r="G14" s="7">
        <v>0</v>
      </c>
      <c r="H14" s="7">
        <v>0.28795187999999999</v>
      </c>
      <c r="I14" s="7">
        <v>8.8842999999999995E-4</v>
      </c>
      <c r="J14" s="7">
        <v>2.78619E-3</v>
      </c>
      <c r="K14" s="7">
        <v>4.9326099999999996E-3</v>
      </c>
      <c r="L14" s="7">
        <f t="shared" si="0"/>
        <v>6.7157111699999987</v>
      </c>
      <c r="M14" s="7">
        <v>9.3044870000000002E-2</v>
      </c>
      <c r="N14" s="7">
        <v>0.17614405999999999</v>
      </c>
      <c r="O14" s="7">
        <v>2.8367009999999998E-2</v>
      </c>
      <c r="P14" s="7">
        <v>0</v>
      </c>
      <c r="Q14" s="7">
        <v>0</v>
      </c>
      <c r="R14" s="7">
        <v>1.790662</v>
      </c>
      <c r="S14" s="7">
        <f t="shared" si="1"/>
        <v>2.0882179399999998</v>
      </c>
      <c r="T14" s="7">
        <v>2.1453995499999996</v>
      </c>
      <c r="U14" s="7">
        <v>0.11123331</v>
      </c>
    </row>
    <row r="15" spans="1:21" ht="18" customHeight="1" x14ac:dyDescent="0.25">
      <c r="A15" s="6" t="s">
        <v>33</v>
      </c>
      <c r="B15" s="7">
        <v>3.1230886</v>
      </c>
      <c r="C15" s="7">
        <v>0.28111806</v>
      </c>
      <c r="D15" s="7">
        <v>3.2034239999999999E-2</v>
      </c>
      <c r="E15" s="7">
        <v>2.2209689999999997E-2</v>
      </c>
      <c r="F15" s="7">
        <v>7.8685200000000004E-3</v>
      </c>
      <c r="G15" s="7">
        <v>0</v>
      </c>
      <c r="H15" s="7">
        <v>0.15549298</v>
      </c>
      <c r="I15" s="7">
        <v>4.7974999999999998E-4</v>
      </c>
      <c r="J15" s="7">
        <v>1.50453E-3</v>
      </c>
      <c r="K15" s="7">
        <v>2.66359E-3</v>
      </c>
      <c r="L15" s="7">
        <f t="shared" si="0"/>
        <v>3.62645996</v>
      </c>
      <c r="M15" s="7">
        <v>1.931068E-2</v>
      </c>
      <c r="N15" s="7">
        <v>9.3826380000000001E-2</v>
      </c>
      <c r="O15" s="7">
        <v>1.5110209999999999E-2</v>
      </c>
      <c r="P15" s="7">
        <v>0</v>
      </c>
      <c r="Q15" s="7">
        <v>4.2033319999999999E-2</v>
      </c>
      <c r="R15" s="7">
        <v>0.94740199999999997</v>
      </c>
      <c r="S15" s="7">
        <f t="shared" si="1"/>
        <v>1.11768259</v>
      </c>
      <c r="T15" s="7">
        <v>1.03467245</v>
      </c>
      <c r="U15" s="7">
        <v>0</v>
      </c>
    </row>
    <row r="16" spans="1:21" ht="18" customHeight="1" x14ac:dyDescent="0.25">
      <c r="A16" s="6" t="s">
        <v>34</v>
      </c>
      <c r="B16" s="7">
        <v>74.697264730000001</v>
      </c>
      <c r="C16" s="7">
        <v>6.7237125999999998</v>
      </c>
      <c r="D16" s="7">
        <v>0.76618702000000005</v>
      </c>
      <c r="E16" s="7">
        <v>0.53120580000000006</v>
      </c>
      <c r="F16" s="7">
        <v>0.18819733</v>
      </c>
      <c r="G16" s="7">
        <v>0</v>
      </c>
      <c r="H16" s="7">
        <v>3.7190429200000001</v>
      </c>
      <c r="I16" s="7">
        <v>1.147456E-2</v>
      </c>
      <c r="J16" s="7">
        <v>3.5985080000000003E-2</v>
      </c>
      <c r="K16" s="7">
        <v>6.3707109999999997E-2</v>
      </c>
      <c r="L16" s="7">
        <f t="shared" si="0"/>
        <v>86.736777149999995</v>
      </c>
      <c r="M16" s="7">
        <v>2.0271224399999999</v>
      </c>
      <c r="N16" s="7">
        <v>0.76639366000000009</v>
      </c>
      <c r="O16" s="7">
        <v>0.12342339999999999</v>
      </c>
      <c r="P16" s="7">
        <v>0</v>
      </c>
      <c r="Q16" s="7">
        <v>0</v>
      </c>
      <c r="R16" s="7">
        <v>29.040051999999999</v>
      </c>
      <c r="S16" s="7">
        <f t="shared" si="1"/>
        <v>31.956991500000001</v>
      </c>
      <c r="T16" s="7">
        <v>23.39504788</v>
      </c>
      <c r="U16" s="7">
        <v>2.8429360799999999</v>
      </c>
    </row>
    <row r="17" spans="1:21" ht="18" customHeight="1" x14ac:dyDescent="0.25">
      <c r="A17" s="6" t="s">
        <v>35</v>
      </c>
      <c r="B17" s="7">
        <v>14.506468589999999</v>
      </c>
      <c r="C17" s="7">
        <v>1.30576837</v>
      </c>
      <c r="D17" s="7">
        <v>0.14879618</v>
      </c>
      <c r="E17" s="7">
        <v>0.10316201</v>
      </c>
      <c r="F17" s="7">
        <v>3.6548580000000004E-2</v>
      </c>
      <c r="G17" s="7">
        <v>0</v>
      </c>
      <c r="H17" s="7">
        <v>0.72225107</v>
      </c>
      <c r="I17" s="7">
        <v>2.2284000000000002E-3</v>
      </c>
      <c r="J17" s="7">
        <v>6.9884300000000003E-3</v>
      </c>
      <c r="K17" s="7">
        <v>1.237214E-2</v>
      </c>
      <c r="L17" s="7">
        <f t="shared" si="0"/>
        <v>16.84458377</v>
      </c>
      <c r="M17" s="7">
        <v>0.27554687</v>
      </c>
      <c r="N17" s="7">
        <v>0.22078302</v>
      </c>
      <c r="O17" s="7">
        <v>3.5555870000000003E-2</v>
      </c>
      <c r="P17" s="7">
        <v>0</v>
      </c>
      <c r="Q17" s="7">
        <v>0.34352996000000002</v>
      </c>
      <c r="R17" s="7">
        <v>3.0617679999999998</v>
      </c>
      <c r="S17" s="7">
        <f t="shared" si="1"/>
        <v>3.9371837199999997</v>
      </c>
      <c r="T17" s="7">
        <v>7.4288993899999998</v>
      </c>
      <c r="U17" s="7">
        <v>0.13425598</v>
      </c>
    </row>
    <row r="18" spans="1:21" ht="18" customHeight="1" x14ac:dyDescent="0.25">
      <c r="A18" s="6" t="s">
        <v>36</v>
      </c>
      <c r="B18" s="7">
        <v>4.72779024</v>
      </c>
      <c r="C18" s="7">
        <v>0.42556179999999999</v>
      </c>
      <c r="D18" s="7">
        <v>4.849403E-2</v>
      </c>
      <c r="E18" s="7">
        <v>3.3621440000000002E-2</v>
      </c>
      <c r="F18" s="7">
        <v>1.191151E-2</v>
      </c>
      <c r="G18" s="7">
        <v>0</v>
      </c>
      <c r="H18" s="7">
        <v>0.23538820000000002</v>
      </c>
      <c r="I18" s="7">
        <v>7.2625999999999995E-4</v>
      </c>
      <c r="J18" s="7">
        <v>2.2775900000000003E-3</v>
      </c>
      <c r="K18" s="7">
        <v>4.0321899999999997E-3</v>
      </c>
      <c r="L18" s="7">
        <f t="shared" si="0"/>
        <v>5.4898032600000004</v>
      </c>
      <c r="M18" s="7">
        <v>4.6593669999999997E-2</v>
      </c>
      <c r="N18" s="7">
        <v>0.11873833</v>
      </c>
      <c r="O18" s="7">
        <v>1.9122139999999999E-2</v>
      </c>
      <c r="P18" s="7">
        <v>0</v>
      </c>
      <c r="Q18" s="7">
        <v>0.1252643</v>
      </c>
      <c r="R18" s="7">
        <v>0.63470400000000005</v>
      </c>
      <c r="S18" s="7">
        <f t="shared" si="1"/>
        <v>0.94442244000000009</v>
      </c>
      <c r="T18" s="7">
        <v>0.65717835000000002</v>
      </c>
      <c r="U18" s="7">
        <v>0</v>
      </c>
    </row>
    <row r="19" spans="1:21" ht="18" customHeight="1" x14ac:dyDescent="0.25">
      <c r="A19" s="6" t="s">
        <v>37</v>
      </c>
      <c r="B19" s="7">
        <v>5.0514297400000006</v>
      </c>
      <c r="C19" s="7">
        <v>0.45469351000000002</v>
      </c>
      <c r="D19" s="7">
        <v>5.1813680000000001E-2</v>
      </c>
      <c r="E19" s="7">
        <v>3.5922989999999995E-2</v>
      </c>
      <c r="F19" s="7">
        <v>1.2726909999999999E-2</v>
      </c>
      <c r="G19" s="7">
        <v>0</v>
      </c>
      <c r="H19" s="7">
        <v>0.25150163000000003</v>
      </c>
      <c r="I19" s="7">
        <v>7.7597000000000007E-4</v>
      </c>
      <c r="J19" s="7">
        <v>2.4334999999999999E-3</v>
      </c>
      <c r="K19" s="7">
        <v>4.3082200000000006E-3</v>
      </c>
      <c r="L19" s="7">
        <f t="shared" si="0"/>
        <v>5.8656061500000023</v>
      </c>
      <c r="M19" s="7">
        <v>9.7930859999999995E-2</v>
      </c>
      <c r="N19" s="7">
        <v>0.11508767</v>
      </c>
      <c r="O19" s="7">
        <v>1.8534220000000001E-2</v>
      </c>
      <c r="P19" s="7">
        <v>0</v>
      </c>
      <c r="Q19" s="7">
        <v>0</v>
      </c>
      <c r="R19" s="7">
        <v>-1.9650000000000001E-2</v>
      </c>
      <c r="S19" s="7">
        <f t="shared" si="1"/>
        <v>0.21190274999999997</v>
      </c>
      <c r="T19" s="7">
        <v>1.36854159</v>
      </c>
      <c r="U19" s="7">
        <v>5.227917E-2</v>
      </c>
    </row>
    <row r="20" spans="1:21" ht="18" customHeight="1" x14ac:dyDescent="0.25">
      <c r="A20" s="6" t="s">
        <v>38</v>
      </c>
      <c r="B20" s="7">
        <v>2.7414822499999998</v>
      </c>
      <c r="C20" s="7">
        <v>0.24676859000000001</v>
      </c>
      <c r="D20" s="7">
        <v>2.8120009999999997E-2</v>
      </c>
      <c r="E20" s="7">
        <v>1.9495909999999998E-2</v>
      </c>
      <c r="F20" s="7">
        <v>6.9070800000000003E-3</v>
      </c>
      <c r="G20" s="7">
        <v>0</v>
      </c>
      <c r="H20" s="7">
        <v>0.13649349</v>
      </c>
      <c r="I20" s="7">
        <v>4.2112999999999997E-4</v>
      </c>
      <c r="J20" s="7">
        <v>1.3207E-3</v>
      </c>
      <c r="K20" s="7">
        <v>2.3381299999999999E-3</v>
      </c>
      <c r="L20" s="7">
        <f t="shared" si="0"/>
        <v>3.1833472899999991</v>
      </c>
      <c r="M20" s="7">
        <v>1.5855790000000002E-2</v>
      </c>
      <c r="N20" s="7">
        <v>8.9966320000000002E-2</v>
      </c>
      <c r="O20" s="7">
        <v>1.4488569999999999E-2</v>
      </c>
      <c r="P20" s="7">
        <v>0</v>
      </c>
      <c r="Q20" s="7">
        <v>4.6659650000000004E-2</v>
      </c>
      <c r="R20" s="7">
        <v>0.15623899999999999</v>
      </c>
      <c r="S20" s="7">
        <f t="shared" si="1"/>
        <v>0.32320932999999996</v>
      </c>
      <c r="T20" s="7">
        <v>0.52876356000000002</v>
      </c>
      <c r="U20" s="7">
        <v>0</v>
      </c>
    </row>
    <row r="21" spans="1:21" ht="18" customHeight="1" x14ac:dyDescent="0.25">
      <c r="A21" s="6" t="s">
        <v>39</v>
      </c>
      <c r="B21" s="7">
        <v>6.9890849800000003</v>
      </c>
      <c r="C21" s="7">
        <v>0.62910736</v>
      </c>
      <c r="D21" s="7">
        <v>7.1688649999999993E-2</v>
      </c>
      <c r="E21" s="7">
        <v>4.970252E-2</v>
      </c>
      <c r="F21" s="7">
        <v>1.7608769999999999E-2</v>
      </c>
      <c r="G21" s="7">
        <v>0</v>
      </c>
      <c r="H21" s="7">
        <v>0.34797401</v>
      </c>
      <c r="I21" s="7">
        <v>1.07362E-3</v>
      </c>
      <c r="J21" s="7">
        <v>3.36696E-3</v>
      </c>
      <c r="K21" s="7">
        <v>5.9607899999999997E-3</v>
      </c>
      <c r="L21" s="7">
        <f t="shared" si="0"/>
        <v>8.1155676599999982</v>
      </c>
      <c r="M21" s="7">
        <v>8.8423000000000002E-2</v>
      </c>
      <c r="N21" s="7">
        <v>0.16692522000000001</v>
      </c>
      <c r="O21" s="7">
        <v>2.6882369999999999E-2</v>
      </c>
      <c r="P21" s="7">
        <v>0</v>
      </c>
      <c r="Q21" s="7">
        <v>0.19539824</v>
      </c>
      <c r="R21" s="7">
        <v>1.28304</v>
      </c>
      <c r="S21" s="7">
        <f t="shared" si="1"/>
        <v>1.76066883</v>
      </c>
      <c r="T21" s="7">
        <v>4.15549824</v>
      </c>
      <c r="U21" s="7">
        <v>0</v>
      </c>
    </row>
    <row r="22" spans="1:21" ht="18" customHeight="1" x14ac:dyDescent="0.25">
      <c r="A22" s="6" t="s">
        <v>40</v>
      </c>
      <c r="B22" s="7">
        <v>5.16927615</v>
      </c>
      <c r="C22" s="7">
        <v>0.46530120000000003</v>
      </c>
      <c r="D22" s="7">
        <v>5.3022449999999999E-2</v>
      </c>
      <c r="E22" s="7">
        <v>3.6761040000000002E-2</v>
      </c>
      <c r="F22" s="7">
        <v>1.302382E-2</v>
      </c>
      <c r="G22" s="7">
        <v>0</v>
      </c>
      <c r="H22" s="7">
        <v>0.25736898999999996</v>
      </c>
      <c r="I22" s="7">
        <v>7.9407000000000002E-4</v>
      </c>
      <c r="J22" s="7">
        <v>2.4902800000000001E-3</v>
      </c>
      <c r="K22" s="7">
        <v>4.4087200000000005E-3</v>
      </c>
      <c r="L22" s="7">
        <f t="shared" si="0"/>
        <v>6.00244672</v>
      </c>
      <c r="M22" s="7">
        <v>8.7337210000000012E-2</v>
      </c>
      <c r="N22" s="7">
        <v>0.12535087</v>
      </c>
      <c r="O22" s="7">
        <v>2.018706E-2</v>
      </c>
      <c r="P22" s="7">
        <v>0</v>
      </c>
      <c r="Q22" s="7">
        <v>0.10735392999999999</v>
      </c>
      <c r="R22" s="7">
        <v>0.587538</v>
      </c>
      <c r="S22" s="7">
        <f t="shared" si="1"/>
        <v>0.92776707000000003</v>
      </c>
      <c r="T22" s="7">
        <v>2.2985752000000002</v>
      </c>
      <c r="U22" s="7">
        <v>0.16445597000000001</v>
      </c>
    </row>
    <row r="23" spans="1:21" ht="18" customHeight="1" x14ac:dyDescent="0.25">
      <c r="A23" s="6" t="s">
        <v>41</v>
      </c>
      <c r="B23" s="7">
        <v>30.368356389999999</v>
      </c>
      <c r="C23" s="7">
        <v>2.7335418700000003</v>
      </c>
      <c r="D23" s="7">
        <v>0.31149521000000002</v>
      </c>
      <c r="E23" s="7">
        <v>0.21596301999999998</v>
      </c>
      <c r="F23" s="7">
        <v>7.6512079999999996E-2</v>
      </c>
      <c r="G23" s="7">
        <v>0</v>
      </c>
      <c r="H23" s="7">
        <v>1.5119860300000001</v>
      </c>
      <c r="I23" s="7">
        <v>4.6650099999999998E-3</v>
      </c>
      <c r="J23" s="7">
        <v>1.462982E-2</v>
      </c>
      <c r="K23" s="7">
        <v>2.5900279999999998E-2</v>
      </c>
      <c r="L23" s="7">
        <f t="shared" si="0"/>
        <v>35.263049709999997</v>
      </c>
      <c r="M23" s="7">
        <v>0.69819871</v>
      </c>
      <c r="N23" s="7">
        <v>0.60359284000000002</v>
      </c>
      <c r="O23" s="7">
        <v>9.7205239999999998E-2</v>
      </c>
      <c r="P23" s="7">
        <v>0</v>
      </c>
      <c r="Q23" s="7">
        <v>1.31047201</v>
      </c>
      <c r="R23" s="7">
        <v>0.31751000000000001</v>
      </c>
      <c r="S23" s="7">
        <f t="shared" si="1"/>
        <v>3.0269787999999997</v>
      </c>
      <c r="T23" s="7">
        <v>16.178066059999999</v>
      </c>
      <c r="U23" s="7">
        <v>0.92722668999999991</v>
      </c>
    </row>
    <row r="24" spans="1:21" ht="18" customHeight="1" x14ac:dyDescent="0.25">
      <c r="A24" s="6" t="s">
        <v>42</v>
      </c>
      <c r="B24" s="7">
        <v>4.9483553699999998</v>
      </c>
      <c r="C24" s="7">
        <v>0.44541550000000002</v>
      </c>
      <c r="D24" s="7">
        <v>5.0756419999999997E-2</v>
      </c>
      <c r="E24" s="7">
        <v>3.5189980000000003E-2</v>
      </c>
      <c r="F24" s="7">
        <v>1.2467219999999999E-2</v>
      </c>
      <c r="G24" s="7">
        <v>0</v>
      </c>
      <c r="H24" s="7">
        <v>0.24636974</v>
      </c>
      <c r="I24" s="7">
        <v>7.6013999999999997E-4</v>
      </c>
      <c r="J24" s="7">
        <v>2.3838499999999999E-3</v>
      </c>
      <c r="K24" s="7">
        <v>4.2203100000000006E-3</v>
      </c>
      <c r="L24" s="7">
        <f t="shared" si="0"/>
        <v>5.74591853</v>
      </c>
      <c r="M24" s="7">
        <v>4.167121E-2</v>
      </c>
      <c r="N24" s="7">
        <v>0.11852366</v>
      </c>
      <c r="O24" s="7">
        <v>1.9087569999999998E-2</v>
      </c>
      <c r="P24" s="7">
        <v>0</v>
      </c>
      <c r="Q24" s="7">
        <v>0.15745057000000001</v>
      </c>
      <c r="R24" s="7">
        <v>0.42439199999999999</v>
      </c>
      <c r="S24" s="7">
        <f t="shared" si="1"/>
        <v>0.76112500999999999</v>
      </c>
      <c r="T24" s="7">
        <v>1.6646228700000001</v>
      </c>
      <c r="U24" s="7">
        <v>9.0785350000000001E-2</v>
      </c>
    </row>
    <row r="25" spans="1:21" ht="18" customHeight="1" x14ac:dyDescent="0.25">
      <c r="A25" s="6" t="s">
        <v>43</v>
      </c>
      <c r="B25" s="7">
        <v>2.9741267400000004</v>
      </c>
      <c r="C25" s="7">
        <v>0.26770958</v>
      </c>
      <c r="D25" s="7">
        <v>3.05063E-2</v>
      </c>
      <c r="E25" s="7">
        <v>2.1150349999999998E-2</v>
      </c>
      <c r="F25" s="7">
        <v>7.4932200000000001E-3</v>
      </c>
      <c r="G25" s="7">
        <v>0</v>
      </c>
      <c r="H25" s="7">
        <v>0.14807644</v>
      </c>
      <c r="I25" s="7">
        <v>4.5687000000000001E-4</v>
      </c>
      <c r="J25" s="7">
        <v>1.4327699999999999E-3</v>
      </c>
      <c r="K25" s="7">
        <v>2.5365500000000003E-3</v>
      </c>
      <c r="L25" s="7">
        <f t="shared" si="0"/>
        <v>3.4534888200000005</v>
      </c>
      <c r="M25" s="7">
        <v>2.4244720000000001E-2</v>
      </c>
      <c r="N25" s="7">
        <v>9.3547179999999994E-2</v>
      </c>
      <c r="O25" s="7">
        <v>1.5065250000000001E-2</v>
      </c>
      <c r="P25" s="7">
        <v>0</v>
      </c>
      <c r="Q25" s="7">
        <v>3.705286E-2</v>
      </c>
      <c r="R25" s="7">
        <v>1.5013380000000001</v>
      </c>
      <c r="S25" s="7">
        <f t="shared" si="1"/>
        <v>1.67124801</v>
      </c>
      <c r="T25" s="7">
        <v>0.45564659000000002</v>
      </c>
      <c r="U25" s="7">
        <v>0</v>
      </c>
    </row>
    <row r="26" spans="1:21" ht="18" customHeight="1" x14ac:dyDescent="0.25">
      <c r="A26" s="6" t="s">
        <v>44</v>
      </c>
      <c r="B26" s="7">
        <v>4.5604777599999995</v>
      </c>
      <c r="C26" s="7">
        <v>0.41050153</v>
      </c>
      <c r="D26" s="7">
        <v>4.6777869999999999E-2</v>
      </c>
      <c r="E26" s="7">
        <v>3.243161E-2</v>
      </c>
      <c r="F26" s="7">
        <v>1.148998E-2</v>
      </c>
      <c r="G26" s="7">
        <v>0</v>
      </c>
      <c r="H26" s="7">
        <v>0.22705801</v>
      </c>
      <c r="I26" s="7">
        <v>7.0054999999999998E-4</v>
      </c>
      <c r="J26" s="7">
        <v>2.1969899999999998E-3</v>
      </c>
      <c r="K26" s="7">
        <v>3.8895000000000002E-3</v>
      </c>
      <c r="L26" s="7">
        <f t="shared" si="0"/>
        <v>5.2955237999999998</v>
      </c>
      <c r="M26" s="7">
        <v>5.4645779999999998E-2</v>
      </c>
      <c r="N26" s="7">
        <v>0.11629533</v>
      </c>
      <c r="O26" s="7">
        <v>1.8728709999999999E-2</v>
      </c>
      <c r="P26" s="7">
        <v>0</v>
      </c>
      <c r="Q26" s="7">
        <v>0.10503081</v>
      </c>
      <c r="R26" s="7">
        <v>-1.6544E-2</v>
      </c>
      <c r="S26" s="7">
        <f t="shared" si="1"/>
        <v>0.27815663000000002</v>
      </c>
      <c r="T26" s="7">
        <v>1.3416500600000001</v>
      </c>
      <c r="U26" s="7">
        <v>7.9169960000000011E-2</v>
      </c>
    </row>
    <row r="27" spans="1:21" ht="18" customHeight="1" x14ac:dyDescent="0.25">
      <c r="A27" s="6" t="s">
        <v>45</v>
      </c>
      <c r="B27" s="7">
        <v>16.325648659999999</v>
      </c>
      <c r="C27" s="7">
        <v>1.4695179299999999</v>
      </c>
      <c r="D27" s="7">
        <v>0.16745593</v>
      </c>
      <c r="E27" s="7">
        <v>0.11609902</v>
      </c>
      <c r="F27" s="7">
        <v>4.1131940000000006E-2</v>
      </c>
      <c r="G27" s="7">
        <v>0</v>
      </c>
      <c r="H27" s="7">
        <v>0.81282478000000002</v>
      </c>
      <c r="I27" s="7">
        <v>2.5078499999999998E-3</v>
      </c>
      <c r="J27" s="7">
        <v>7.8648099999999999E-3</v>
      </c>
      <c r="K27" s="7">
        <v>1.3923670000000001E-2</v>
      </c>
      <c r="L27" s="7">
        <f t="shared" si="0"/>
        <v>18.956974589999998</v>
      </c>
      <c r="M27" s="7">
        <v>0.32468347999999997</v>
      </c>
      <c r="N27" s="7">
        <v>0.34110998999999997</v>
      </c>
      <c r="O27" s="7">
        <v>5.4933849999999999E-2</v>
      </c>
      <c r="P27" s="7">
        <v>0</v>
      </c>
      <c r="Q27" s="7">
        <v>0</v>
      </c>
      <c r="R27" s="7">
        <v>0.88620100000000002</v>
      </c>
      <c r="S27" s="7">
        <f t="shared" si="1"/>
        <v>1.6069283199999997</v>
      </c>
      <c r="T27" s="7">
        <v>4.9025352199999999</v>
      </c>
      <c r="U27" s="7">
        <v>0.62916051000000006</v>
      </c>
    </row>
    <row r="28" spans="1:21" ht="18" customHeight="1" x14ac:dyDescent="0.25">
      <c r="A28" s="6" t="s">
        <v>46</v>
      </c>
      <c r="B28" s="7">
        <v>3.98659126</v>
      </c>
      <c r="C28" s="7">
        <v>0.35884438000000002</v>
      </c>
      <c r="D28" s="7">
        <v>4.0891379999999998E-2</v>
      </c>
      <c r="E28" s="7">
        <v>2.8350439999999998E-2</v>
      </c>
      <c r="F28" s="7">
        <v>1.004409E-2</v>
      </c>
      <c r="G28" s="7">
        <v>0</v>
      </c>
      <c r="H28" s="7">
        <v>0.19848523000000001</v>
      </c>
      <c r="I28" s="7">
        <v>6.1239999999999992E-4</v>
      </c>
      <c r="J28" s="7">
        <v>1.92052E-3</v>
      </c>
      <c r="K28" s="7">
        <v>3.4000500000000004E-3</v>
      </c>
      <c r="L28" s="7">
        <f t="shared" si="0"/>
        <v>4.6291397499999984</v>
      </c>
      <c r="M28" s="7">
        <v>0.26771252000000001</v>
      </c>
      <c r="N28" s="7">
        <v>0.11319649000000001</v>
      </c>
      <c r="O28" s="7">
        <v>1.8229659999999998E-2</v>
      </c>
      <c r="P28" s="7">
        <v>0</v>
      </c>
      <c r="Q28" s="7">
        <v>8.0974329999999997E-2</v>
      </c>
      <c r="R28" s="7">
        <v>0.32650499999999999</v>
      </c>
      <c r="S28" s="7">
        <f t="shared" si="1"/>
        <v>0.80661799999999995</v>
      </c>
      <c r="T28" s="7">
        <v>1.60279247</v>
      </c>
      <c r="U28" s="7">
        <v>0</v>
      </c>
    </row>
    <row r="29" spans="1:21" ht="18" customHeight="1" x14ac:dyDescent="0.25">
      <c r="A29" s="6" t="s">
        <v>47</v>
      </c>
      <c r="B29" s="7">
        <v>48.054059189999997</v>
      </c>
      <c r="C29" s="7">
        <v>4.3254821200000002</v>
      </c>
      <c r="D29" s="7">
        <v>0.49290153000000003</v>
      </c>
      <c r="E29" s="7">
        <v>0.34173399999999998</v>
      </c>
      <c r="F29" s="7">
        <v>0.12107063999999999</v>
      </c>
      <c r="G29" s="7">
        <v>0</v>
      </c>
      <c r="H29" s="7">
        <v>2.3925254700000003</v>
      </c>
      <c r="I29" s="7">
        <v>7.3817800000000001E-3</v>
      </c>
      <c r="J29" s="7">
        <v>2.3149830000000003E-2</v>
      </c>
      <c r="K29" s="7">
        <v>4.0983900000000004E-2</v>
      </c>
      <c r="L29" s="7">
        <f t="shared" si="0"/>
        <v>55.79928846</v>
      </c>
      <c r="M29" s="7">
        <v>1.0848063799999998</v>
      </c>
      <c r="N29" s="7">
        <v>1.00545011</v>
      </c>
      <c r="O29" s="7">
        <v>0.16192210999999998</v>
      </c>
      <c r="P29" s="7">
        <v>0</v>
      </c>
      <c r="Q29" s="7">
        <v>2.2624453999999998</v>
      </c>
      <c r="R29" s="7">
        <v>1.635095</v>
      </c>
      <c r="S29" s="7">
        <f t="shared" si="1"/>
        <v>6.1497189999999993</v>
      </c>
      <c r="T29" s="7">
        <v>23.762605600000001</v>
      </c>
      <c r="U29" s="7">
        <v>0</v>
      </c>
    </row>
    <row r="30" spans="1:21" ht="18" customHeight="1" x14ac:dyDescent="0.25">
      <c r="A30" s="6" t="s">
        <v>48</v>
      </c>
      <c r="B30" s="7">
        <v>32.416351800000001</v>
      </c>
      <c r="C30" s="7">
        <v>2.9178877400000003</v>
      </c>
      <c r="D30" s="7">
        <v>0.33250196999999998</v>
      </c>
      <c r="E30" s="7">
        <v>0.23052723999999999</v>
      </c>
      <c r="F30" s="7">
        <v>8.1671939999999998E-2</v>
      </c>
      <c r="G30" s="7">
        <v>0</v>
      </c>
      <c r="H30" s="7">
        <v>1.61395205</v>
      </c>
      <c r="I30" s="7">
        <v>4.9796099999999998E-3</v>
      </c>
      <c r="J30" s="7">
        <v>1.5616430000000001E-2</v>
      </c>
      <c r="K30" s="7">
        <v>2.7646959999999998E-2</v>
      </c>
      <c r="L30" s="7">
        <f t="shared" si="0"/>
        <v>37.641135740000003</v>
      </c>
      <c r="M30" s="7">
        <v>1.3816591100000002</v>
      </c>
      <c r="N30" s="7">
        <v>0.46318590999999998</v>
      </c>
      <c r="O30" s="7">
        <v>7.4593499999999993E-2</v>
      </c>
      <c r="P30" s="7">
        <v>0</v>
      </c>
      <c r="Q30" s="7">
        <v>0</v>
      </c>
      <c r="R30" s="7">
        <v>0.91578999999999999</v>
      </c>
      <c r="S30" s="7">
        <f t="shared" si="1"/>
        <v>2.8352285200000003</v>
      </c>
      <c r="T30" s="7">
        <v>13.749474359999999</v>
      </c>
      <c r="U30" s="7">
        <v>1.9553506</v>
      </c>
    </row>
    <row r="31" spans="1:21" ht="18" customHeight="1" x14ac:dyDescent="0.25">
      <c r="A31" s="6" t="s">
        <v>49</v>
      </c>
      <c r="B31" s="7">
        <v>6.5413488800000001</v>
      </c>
      <c r="C31" s="7">
        <v>0.58880535999999994</v>
      </c>
      <c r="D31" s="7">
        <v>6.7096119999999995E-2</v>
      </c>
      <c r="E31" s="7">
        <v>4.6518469999999999E-2</v>
      </c>
      <c r="F31" s="7">
        <v>1.6480720000000001E-2</v>
      </c>
      <c r="G31" s="7">
        <v>0</v>
      </c>
      <c r="H31" s="7">
        <v>0.32568204000000001</v>
      </c>
      <c r="I31" s="7">
        <v>1.0048400000000001E-3</v>
      </c>
      <c r="J31" s="7">
        <v>3.1512699999999999E-3</v>
      </c>
      <c r="K31" s="7">
        <v>5.5789200000000002E-3</v>
      </c>
      <c r="L31" s="7">
        <f t="shared" si="0"/>
        <v>7.5956666200000003</v>
      </c>
      <c r="M31" s="7">
        <v>0.10226449</v>
      </c>
      <c r="N31" s="7">
        <v>0.12761871</v>
      </c>
      <c r="O31" s="7">
        <v>2.0552279999999999E-2</v>
      </c>
      <c r="P31" s="7">
        <v>0</v>
      </c>
      <c r="Q31" s="7">
        <v>0.13402385999999999</v>
      </c>
      <c r="R31" s="7">
        <v>0.57987999999999995</v>
      </c>
      <c r="S31" s="7">
        <f t="shared" si="1"/>
        <v>0.96433933999999999</v>
      </c>
      <c r="T31" s="7">
        <v>1.9298595199999999</v>
      </c>
      <c r="U31" s="7">
        <v>0</v>
      </c>
    </row>
    <row r="32" spans="1:21" ht="18" customHeight="1" x14ac:dyDescent="0.2">
      <c r="A32" s="6" t="s">
        <v>50</v>
      </c>
      <c r="B32" s="7">
        <v>3.14848112</v>
      </c>
      <c r="C32" s="7">
        <v>0.28340371000000003</v>
      </c>
      <c r="D32" s="7">
        <v>3.2294690000000001E-2</v>
      </c>
      <c r="E32" s="7">
        <v>2.2390259999999999E-2</v>
      </c>
      <c r="F32" s="7">
        <v>7.9325000000000003E-3</v>
      </c>
      <c r="G32" s="7">
        <v>0</v>
      </c>
      <c r="H32" s="7">
        <v>0.15675723</v>
      </c>
      <c r="I32" s="7">
        <v>4.8364999999999997E-4</v>
      </c>
      <c r="J32" s="7">
        <v>1.51677E-3</v>
      </c>
      <c r="K32" s="7">
        <v>2.6852500000000001E-3</v>
      </c>
      <c r="L32" s="7">
        <f t="shared" si="0"/>
        <v>3.6559451799999998</v>
      </c>
      <c r="M32" s="7">
        <v>2.5345050000000001E-2</v>
      </c>
      <c r="N32" s="7">
        <v>9.6622320000000012E-2</v>
      </c>
      <c r="O32" s="7">
        <v>1.556048E-2</v>
      </c>
      <c r="P32" s="7">
        <v>0</v>
      </c>
      <c r="Q32" s="7">
        <v>0</v>
      </c>
      <c r="R32" s="7">
        <v>0.55908899999999995</v>
      </c>
      <c r="S32" s="7">
        <f t="shared" si="1"/>
        <v>0.69661684999999995</v>
      </c>
      <c r="T32" s="7">
        <v>1.0510237</v>
      </c>
      <c r="U32" s="7">
        <v>0</v>
      </c>
    </row>
    <row r="33" spans="1:21" ht="18" customHeight="1" x14ac:dyDescent="0.2">
      <c r="A33" s="6" t="s">
        <v>51</v>
      </c>
      <c r="B33" s="7">
        <v>5.3693855999999993</v>
      </c>
      <c r="C33" s="7">
        <v>0.48331362</v>
      </c>
      <c r="D33" s="7">
        <v>5.5075019999999995E-2</v>
      </c>
      <c r="E33" s="7">
        <v>3.818411E-2</v>
      </c>
      <c r="F33" s="7">
        <v>1.352799E-2</v>
      </c>
      <c r="G33" s="7">
        <v>0</v>
      </c>
      <c r="H33" s="7">
        <v>0.26733208000000003</v>
      </c>
      <c r="I33" s="7">
        <v>8.2480999999999993E-4</v>
      </c>
      <c r="J33" s="7">
        <v>2.5866799999999996E-3</v>
      </c>
      <c r="K33" s="7">
        <v>4.57939E-3</v>
      </c>
      <c r="L33" s="7">
        <f t="shared" si="0"/>
        <v>6.2348093000000002</v>
      </c>
      <c r="M33" s="7">
        <v>6.6670210000000008E-2</v>
      </c>
      <c r="N33" s="7">
        <v>0.13057136999999999</v>
      </c>
      <c r="O33" s="7">
        <v>2.1027790000000001E-2</v>
      </c>
      <c r="P33" s="7">
        <v>0</v>
      </c>
      <c r="Q33" s="7">
        <v>0.14244114999999999</v>
      </c>
      <c r="R33" s="7">
        <v>-2.1926000000000001E-2</v>
      </c>
      <c r="S33" s="7">
        <f t="shared" si="1"/>
        <v>0.33878451999999998</v>
      </c>
      <c r="T33" s="7">
        <v>4.0207198499999999</v>
      </c>
      <c r="U33" s="7">
        <v>0</v>
      </c>
    </row>
    <row r="34" spans="1:21" ht="18" customHeight="1" x14ac:dyDescent="0.2">
      <c r="A34" s="6" t="s">
        <v>52</v>
      </c>
      <c r="B34" s="7">
        <v>20.641914209999999</v>
      </c>
      <c r="C34" s="7">
        <v>1.8580372299999999</v>
      </c>
      <c r="D34" s="7">
        <v>0.21172885999999999</v>
      </c>
      <c r="E34" s="7">
        <v>0.14679392000000002</v>
      </c>
      <c r="F34" s="7">
        <v>5.2006629999999998E-2</v>
      </c>
      <c r="G34" s="7">
        <v>0</v>
      </c>
      <c r="H34" s="7">
        <v>1.02772391</v>
      </c>
      <c r="I34" s="7">
        <v>3.17089E-3</v>
      </c>
      <c r="J34" s="7">
        <v>9.9441499999999988E-3</v>
      </c>
      <c r="K34" s="7">
        <v>1.760488E-2</v>
      </c>
      <c r="L34" s="7">
        <f t="shared" si="0"/>
        <v>23.968924680000001</v>
      </c>
      <c r="M34" s="7">
        <v>0.43441600000000002</v>
      </c>
      <c r="N34" s="7">
        <v>0.31226422999999998</v>
      </c>
      <c r="O34" s="7">
        <v>5.0288400000000004E-2</v>
      </c>
      <c r="P34" s="7">
        <v>0</v>
      </c>
      <c r="Q34" s="7">
        <v>0</v>
      </c>
      <c r="R34" s="7">
        <v>0.243113</v>
      </c>
      <c r="S34" s="7">
        <f t="shared" si="1"/>
        <v>1.04008163</v>
      </c>
      <c r="T34" s="7">
        <v>7.2355243200000006</v>
      </c>
      <c r="U34" s="7">
        <v>6.1629200700000002</v>
      </c>
    </row>
    <row r="35" spans="1:21" ht="18" customHeight="1" x14ac:dyDescent="0.2">
      <c r="A35" s="6" t="s">
        <v>53</v>
      </c>
      <c r="B35" s="7">
        <v>70.852798879999995</v>
      </c>
      <c r="C35" s="7">
        <v>6.3776613300000005</v>
      </c>
      <c r="D35" s="7">
        <v>0.72675344999999991</v>
      </c>
      <c r="E35" s="7">
        <v>0.50386607999999999</v>
      </c>
      <c r="F35" s="7">
        <v>0.17851132</v>
      </c>
      <c r="G35" s="7">
        <v>0</v>
      </c>
      <c r="H35" s="7">
        <v>3.5276338599999999</v>
      </c>
      <c r="I35" s="7">
        <v>1.088399E-2</v>
      </c>
      <c r="J35" s="7">
        <v>3.413302E-2</v>
      </c>
      <c r="K35" s="7">
        <v>6.0428280000000001E-2</v>
      </c>
      <c r="L35" s="7">
        <f t="shared" si="0"/>
        <v>82.272670209999973</v>
      </c>
      <c r="M35" s="7">
        <v>1.8480447199999999</v>
      </c>
      <c r="N35" s="7">
        <v>0.80786396999999999</v>
      </c>
      <c r="O35" s="7">
        <v>0.13010196000000002</v>
      </c>
      <c r="P35" s="7">
        <v>0</v>
      </c>
      <c r="Q35" s="7">
        <v>0</v>
      </c>
      <c r="R35" s="7">
        <v>7.9811209999999999</v>
      </c>
      <c r="S35" s="7">
        <f t="shared" si="1"/>
        <v>10.76713165</v>
      </c>
      <c r="T35" s="7">
        <v>24.021645589999999</v>
      </c>
      <c r="U35" s="7">
        <v>21.148345550000002</v>
      </c>
    </row>
    <row r="36" spans="1:21" ht="18" customHeight="1" x14ac:dyDescent="0.2">
      <c r="A36" s="6" t="s">
        <v>54</v>
      </c>
      <c r="B36" s="7">
        <v>4.98520494</v>
      </c>
      <c r="C36" s="7">
        <v>0.44873243000000002</v>
      </c>
      <c r="D36" s="7">
        <v>5.1134390000000002E-2</v>
      </c>
      <c r="E36" s="7">
        <v>3.5452029999999995E-2</v>
      </c>
      <c r="F36" s="7">
        <v>1.256006E-2</v>
      </c>
      <c r="G36" s="7">
        <v>0</v>
      </c>
      <c r="H36" s="7">
        <v>0.24820442000000001</v>
      </c>
      <c r="I36" s="7">
        <v>7.6579999999999997E-4</v>
      </c>
      <c r="J36" s="7">
        <v>2.4015999999999998E-3</v>
      </c>
      <c r="K36" s="7">
        <v>4.2517399999999995E-3</v>
      </c>
      <c r="L36" s="7">
        <f t="shared" si="0"/>
        <v>5.7887074099999998</v>
      </c>
      <c r="M36" s="7">
        <v>5.2335930000000003E-2</v>
      </c>
      <c r="N36" s="7">
        <v>0.12602911999999999</v>
      </c>
      <c r="O36" s="7">
        <v>2.029628E-2</v>
      </c>
      <c r="P36" s="7">
        <v>0</v>
      </c>
      <c r="Q36" s="7">
        <v>0.13950087999999999</v>
      </c>
      <c r="R36" s="7">
        <v>0.49390899999999999</v>
      </c>
      <c r="S36" s="7">
        <f t="shared" si="1"/>
        <v>0.83207121000000006</v>
      </c>
      <c r="T36" s="7">
        <v>1.91580354</v>
      </c>
      <c r="U36" s="7">
        <v>0</v>
      </c>
    </row>
    <row r="37" spans="1:21" ht="18" customHeight="1" x14ac:dyDescent="0.2">
      <c r="A37" s="6" t="s">
        <v>55</v>
      </c>
      <c r="B37" s="7">
        <v>170.67914407000001</v>
      </c>
      <c r="C37" s="7">
        <v>15.363313710000002</v>
      </c>
      <c r="D37" s="7">
        <v>1.75069523</v>
      </c>
      <c r="E37" s="7">
        <v>1.21377606</v>
      </c>
      <c r="F37" s="7">
        <v>0.43002054000000001</v>
      </c>
      <c r="G37" s="7">
        <v>0</v>
      </c>
      <c r="H37" s="7">
        <v>8.4978086499999996</v>
      </c>
      <c r="I37" s="7">
        <v>2.6218729999999999E-2</v>
      </c>
      <c r="J37" s="7">
        <v>8.2223929999999987E-2</v>
      </c>
      <c r="K37" s="7">
        <v>0.14556723999999999</v>
      </c>
      <c r="L37" s="7">
        <f t="shared" si="0"/>
        <v>198.18876815999997</v>
      </c>
      <c r="M37" s="7">
        <v>5.7024163200000002</v>
      </c>
      <c r="N37" s="7">
        <v>2.2436184300000002</v>
      </c>
      <c r="O37" s="7">
        <v>0.36132217</v>
      </c>
      <c r="P37" s="7">
        <v>0</v>
      </c>
      <c r="Q37" s="7">
        <v>4.3460364299999998</v>
      </c>
      <c r="R37" s="7">
        <v>11.750151000000001</v>
      </c>
      <c r="S37" s="7">
        <f t="shared" si="1"/>
        <v>24.403544350000001</v>
      </c>
      <c r="T37" s="7">
        <v>66.038649800000002</v>
      </c>
      <c r="U37" s="7">
        <v>4.0085246699999999</v>
      </c>
    </row>
    <row r="38" spans="1:21" ht="18" customHeight="1" x14ac:dyDescent="0.2">
      <c r="A38" s="6" t="s">
        <v>56</v>
      </c>
      <c r="B38" s="7">
        <v>2.9060934</v>
      </c>
      <c r="C38" s="7">
        <v>0.26158570999999997</v>
      </c>
      <c r="D38" s="7">
        <v>2.980847E-2</v>
      </c>
      <c r="E38" s="7">
        <v>2.0666540000000001E-2</v>
      </c>
      <c r="F38" s="7">
        <v>7.3218100000000006E-3</v>
      </c>
      <c r="G38" s="7">
        <v>0</v>
      </c>
      <c r="H38" s="7">
        <v>0.14468918</v>
      </c>
      <c r="I38" s="7">
        <v>4.4642E-4</v>
      </c>
      <c r="J38" s="7">
        <v>1.4E-3</v>
      </c>
      <c r="K38" s="7">
        <v>2.4785200000000001E-3</v>
      </c>
      <c r="L38" s="7">
        <f t="shared" si="0"/>
        <v>3.3744900499999995</v>
      </c>
      <c r="M38" s="7">
        <v>1.3802989999999999E-2</v>
      </c>
      <c r="N38" s="7">
        <v>9.098566000000001E-2</v>
      </c>
      <c r="O38" s="7">
        <v>1.4652729999999999E-2</v>
      </c>
      <c r="P38" s="7">
        <v>0</v>
      </c>
      <c r="Q38" s="7">
        <v>5.5661129999999996E-2</v>
      </c>
      <c r="R38" s="7">
        <v>0.181311</v>
      </c>
      <c r="S38" s="7">
        <f t="shared" si="1"/>
        <v>0.35641350999999999</v>
      </c>
      <c r="T38" s="7">
        <v>0.85737732999999994</v>
      </c>
      <c r="U38" s="7">
        <v>0</v>
      </c>
    </row>
    <row r="39" spans="1:21" ht="18" customHeight="1" x14ac:dyDescent="0.2">
      <c r="A39" s="6" t="s">
        <v>57</v>
      </c>
      <c r="B39" s="7">
        <v>6.1303292999999996</v>
      </c>
      <c r="C39" s="7">
        <v>0.55180831999999991</v>
      </c>
      <c r="D39" s="7">
        <v>6.2880199999999997E-2</v>
      </c>
      <c r="E39" s="7">
        <v>4.359553E-2</v>
      </c>
      <c r="F39" s="7">
        <v>1.5445159999999999E-2</v>
      </c>
      <c r="G39" s="7">
        <v>0</v>
      </c>
      <c r="H39" s="7">
        <v>0.30521810999999999</v>
      </c>
      <c r="I39" s="7">
        <v>9.4171000000000001E-4</v>
      </c>
      <c r="J39" s="7">
        <v>2.9532600000000001E-3</v>
      </c>
      <c r="K39" s="7">
        <v>5.2283800000000004E-3</v>
      </c>
      <c r="L39" s="7">
        <f t="shared" si="0"/>
        <v>7.1183999700000005</v>
      </c>
      <c r="M39" s="7">
        <v>0.10962002</v>
      </c>
      <c r="N39" s="7">
        <v>0.12537194000000002</v>
      </c>
      <c r="O39" s="7">
        <v>2.0190450000000002E-2</v>
      </c>
      <c r="P39" s="7">
        <v>0</v>
      </c>
      <c r="Q39" s="7">
        <v>0.11806986999999999</v>
      </c>
      <c r="R39" s="7">
        <v>1.2237849999999999</v>
      </c>
      <c r="S39" s="7">
        <f t="shared" si="1"/>
        <v>1.5970372799999999</v>
      </c>
      <c r="T39" s="7">
        <v>2.7945604100000003</v>
      </c>
      <c r="U39" s="7">
        <v>0</v>
      </c>
    </row>
    <row r="40" spans="1:21" ht="18" customHeight="1" x14ac:dyDescent="0.2">
      <c r="A40" s="6" t="s">
        <v>58</v>
      </c>
      <c r="B40" s="7">
        <v>10.943714550000001</v>
      </c>
      <c r="C40" s="7">
        <v>0.98507478000000004</v>
      </c>
      <c r="D40" s="7">
        <v>0.1122522</v>
      </c>
      <c r="E40" s="7">
        <v>7.782567E-2</v>
      </c>
      <c r="F40" s="7">
        <v>2.7572330000000003E-2</v>
      </c>
      <c r="G40" s="7">
        <v>0</v>
      </c>
      <c r="H40" s="7">
        <v>0.54486793</v>
      </c>
      <c r="I40" s="7">
        <v>1.68111E-3</v>
      </c>
      <c r="J40" s="7">
        <v>5.2720900000000001E-3</v>
      </c>
      <c r="K40" s="7">
        <v>9.3335699999999994E-3</v>
      </c>
      <c r="L40" s="7">
        <f t="shared" si="0"/>
        <v>12.707594230000002</v>
      </c>
      <c r="M40" s="7">
        <v>0.23564584</v>
      </c>
      <c r="N40" s="7">
        <v>0.29171543</v>
      </c>
      <c r="O40" s="7">
        <v>4.6979140000000003E-2</v>
      </c>
      <c r="P40" s="7">
        <v>0</v>
      </c>
      <c r="Q40" s="7">
        <v>0.46635357999999999</v>
      </c>
      <c r="R40" s="7">
        <v>4.0776490000000001</v>
      </c>
      <c r="S40" s="7">
        <f t="shared" si="1"/>
        <v>5.1183429900000004</v>
      </c>
      <c r="T40" s="7">
        <v>2.4501142300000001</v>
      </c>
      <c r="U40" s="7">
        <v>0</v>
      </c>
    </row>
    <row r="41" spans="1:21" ht="18" customHeight="1" x14ac:dyDescent="0.2">
      <c r="A41" s="6" t="s">
        <v>59</v>
      </c>
      <c r="B41" s="7">
        <v>5.9275763600000007</v>
      </c>
      <c r="C41" s="7">
        <v>0.53355796</v>
      </c>
      <c r="D41" s="7">
        <v>6.0800510000000002E-2</v>
      </c>
      <c r="E41" s="7">
        <v>4.2153660000000003E-2</v>
      </c>
      <c r="F41" s="7">
        <v>1.4934340000000001E-2</v>
      </c>
      <c r="G41" s="7">
        <v>0</v>
      </c>
      <c r="H41" s="7">
        <v>0.29512340000000004</v>
      </c>
      <c r="I41" s="7">
        <v>9.1055999999999993E-4</v>
      </c>
      <c r="J41" s="7">
        <v>2.8555799999999999E-3</v>
      </c>
      <c r="K41" s="7">
        <v>5.0554600000000003E-3</v>
      </c>
      <c r="L41" s="7">
        <f t="shared" si="0"/>
        <v>6.8829678300000019</v>
      </c>
      <c r="M41" s="7">
        <v>6.3128870000000004E-2</v>
      </c>
      <c r="N41" s="7">
        <v>0.13830466</v>
      </c>
      <c r="O41" s="7">
        <v>2.2273189999999998E-2</v>
      </c>
      <c r="P41" s="7">
        <v>0</v>
      </c>
      <c r="Q41" s="7">
        <v>0.15619517000000002</v>
      </c>
      <c r="R41" s="7">
        <v>1.1796279999999999</v>
      </c>
      <c r="S41" s="7">
        <f t="shared" si="1"/>
        <v>1.5595298899999999</v>
      </c>
      <c r="T41" s="7">
        <v>0.92320658</v>
      </c>
      <c r="U41" s="7">
        <v>0</v>
      </c>
    </row>
    <row r="42" spans="1:21" ht="18" customHeight="1" x14ac:dyDescent="0.2">
      <c r="A42" s="6" t="s">
        <v>60</v>
      </c>
      <c r="B42" s="7">
        <v>57.451441810000006</v>
      </c>
      <c r="C42" s="7">
        <v>5.1713671799999998</v>
      </c>
      <c r="D42" s="7">
        <v>0.58929264999999997</v>
      </c>
      <c r="E42" s="7">
        <v>0.40856301</v>
      </c>
      <c r="F42" s="7">
        <v>0.14474704000000002</v>
      </c>
      <c r="G42" s="7">
        <v>0</v>
      </c>
      <c r="H42" s="7">
        <v>2.8604043099999998</v>
      </c>
      <c r="I42" s="7">
        <v>8.8253600000000008E-3</v>
      </c>
      <c r="J42" s="7">
        <v>2.767698E-2</v>
      </c>
      <c r="K42" s="7">
        <v>4.8998650000000005E-2</v>
      </c>
      <c r="L42" s="7">
        <f t="shared" si="0"/>
        <v>66.71131699</v>
      </c>
      <c r="M42" s="7">
        <v>2.5836618599999999</v>
      </c>
      <c r="N42" s="7">
        <v>0.45201926000000003</v>
      </c>
      <c r="O42" s="7">
        <v>7.2795169999999992E-2</v>
      </c>
      <c r="P42" s="7">
        <v>0</v>
      </c>
      <c r="Q42" s="7">
        <v>0</v>
      </c>
      <c r="R42" s="7">
        <v>57.483908999999997</v>
      </c>
      <c r="S42" s="7">
        <f t="shared" si="1"/>
        <v>60.592385289999996</v>
      </c>
      <c r="T42" s="7">
        <v>34.521507419999999</v>
      </c>
      <c r="U42" s="7">
        <v>2.4929701099999999</v>
      </c>
    </row>
    <row r="43" spans="1:21" ht="18" customHeight="1" x14ac:dyDescent="0.2">
      <c r="A43" s="6" t="s">
        <v>61</v>
      </c>
      <c r="B43" s="7">
        <v>3.4205277700000001</v>
      </c>
      <c r="C43" s="7">
        <v>0.30789140000000004</v>
      </c>
      <c r="D43" s="7">
        <v>3.5085140000000001E-2</v>
      </c>
      <c r="E43" s="7">
        <v>2.4324909999999998E-2</v>
      </c>
      <c r="F43" s="7">
        <v>8.6179099999999995E-3</v>
      </c>
      <c r="G43" s="7">
        <v>0</v>
      </c>
      <c r="H43" s="7">
        <v>0.17030195000000001</v>
      </c>
      <c r="I43" s="7">
        <v>5.2544000000000006E-4</v>
      </c>
      <c r="J43" s="7">
        <v>1.6478199999999999E-3</v>
      </c>
      <c r="K43" s="7">
        <v>2.91727E-3</v>
      </c>
      <c r="L43" s="7">
        <f t="shared" si="0"/>
        <v>3.97183961</v>
      </c>
      <c r="M43" s="7">
        <v>1.8290419999999998E-2</v>
      </c>
      <c r="N43" s="7">
        <v>9.2436970000000007E-2</v>
      </c>
      <c r="O43" s="7">
        <v>1.4886459999999999E-2</v>
      </c>
      <c r="P43" s="7">
        <v>0</v>
      </c>
      <c r="Q43" s="7">
        <v>5.0901559999999998E-2</v>
      </c>
      <c r="R43" s="7">
        <v>0.89971500000000004</v>
      </c>
      <c r="S43" s="7">
        <f t="shared" si="1"/>
        <v>1.07623041</v>
      </c>
      <c r="T43" s="7">
        <v>1.67416684</v>
      </c>
      <c r="U43" s="7">
        <v>0</v>
      </c>
    </row>
    <row r="44" spans="1:21" ht="18" customHeight="1" x14ac:dyDescent="0.2">
      <c r="A44" s="6" t="s">
        <v>62</v>
      </c>
      <c r="B44" s="7">
        <v>35.953351920000003</v>
      </c>
      <c r="C44" s="7">
        <v>3.2362631500000001</v>
      </c>
      <c r="D44" s="7">
        <v>0.36878179999999999</v>
      </c>
      <c r="E44" s="7">
        <v>0.25568043000000001</v>
      </c>
      <c r="F44" s="7">
        <v>9.0583300000000005E-2</v>
      </c>
      <c r="G44" s="7">
        <v>0</v>
      </c>
      <c r="H44" s="7">
        <v>1.79005295</v>
      </c>
      <c r="I44" s="7">
        <v>5.5229399999999996E-3</v>
      </c>
      <c r="J44" s="7">
        <v>1.7320369999999998E-2</v>
      </c>
      <c r="K44" s="7">
        <v>3.0663560000000003E-2</v>
      </c>
      <c r="L44" s="7">
        <f t="shared" si="0"/>
        <v>41.748220420000003</v>
      </c>
      <c r="M44" s="7">
        <v>1.0356382099999999</v>
      </c>
      <c r="N44" s="7">
        <v>0.79080646999999993</v>
      </c>
      <c r="O44" s="7">
        <v>0.12735494999999999</v>
      </c>
      <c r="P44" s="7">
        <v>0</v>
      </c>
      <c r="Q44" s="7">
        <v>2.0235106899999997</v>
      </c>
      <c r="R44" s="7">
        <v>4.4562910000000002</v>
      </c>
      <c r="S44" s="7">
        <f t="shared" si="1"/>
        <v>8.4336013199999993</v>
      </c>
      <c r="T44" s="7">
        <v>14.800283960000002</v>
      </c>
      <c r="U44" s="7">
        <v>1.26715186</v>
      </c>
    </row>
    <row r="45" spans="1:21" ht="18" customHeight="1" x14ac:dyDescent="0.2">
      <c r="A45" s="6" t="s">
        <v>63</v>
      </c>
      <c r="B45" s="7">
        <v>6.8580572999999996</v>
      </c>
      <c r="C45" s="7">
        <v>0.61731318000000002</v>
      </c>
      <c r="D45" s="7">
        <v>7.0344669999999998E-2</v>
      </c>
      <c r="E45" s="7">
        <v>4.8770730000000005E-2</v>
      </c>
      <c r="F45" s="7">
        <v>1.7278650000000003E-2</v>
      </c>
      <c r="G45" s="7">
        <v>0</v>
      </c>
      <c r="H45" s="7">
        <v>0.34145038</v>
      </c>
      <c r="I45" s="7">
        <v>1.05349E-3</v>
      </c>
      <c r="J45" s="7">
        <v>3.3038400000000002E-3</v>
      </c>
      <c r="K45" s="7">
        <v>5.8490399999999998E-3</v>
      </c>
      <c r="L45" s="7">
        <f t="shared" si="0"/>
        <v>7.9634212800000004</v>
      </c>
      <c r="M45" s="7">
        <v>0.10838102000000001</v>
      </c>
      <c r="N45" s="7">
        <v>0.1253377</v>
      </c>
      <c r="O45" s="7">
        <v>2.018493E-2</v>
      </c>
      <c r="P45" s="7">
        <v>0</v>
      </c>
      <c r="Q45" s="7">
        <v>8.6721619999999999E-2</v>
      </c>
      <c r="R45" s="7">
        <v>0.72207900000000003</v>
      </c>
      <c r="S45" s="7">
        <f t="shared" si="1"/>
        <v>1.06270427</v>
      </c>
      <c r="T45" s="7">
        <v>3.2109102300000001</v>
      </c>
      <c r="U45" s="7">
        <v>0</v>
      </c>
    </row>
    <row r="46" spans="1:21" ht="18" customHeight="1" x14ac:dyDescent="0.2">
      <c r="A46" s="6" t="s">
        <v>64</v>
      </c>
      <c r="B46" s="7">
        <v>2.8901668900000002</v>
      </c>
      <c r="C46" s="7">
        <v>0.26015211999999999</v>
      </c>
      <c r="D46" s="7">
        <v>2.9645110000000002E-2</v>
      </c>
      <c r="E46" s="7">
        <v>2.0553270000000002E-2</v>
      </c>
      <c r="F46" s="7">
        <v>7.2816800000000004E-3</v>
      </c>
      <c r="G46" s="7">
        <v>0</v>
      </c>
      <c r="H46" s="7">
        <v>0.14389623000000001</v>
      </c>
      <c r="I46" s="7">
        <v>4.4397000000000002E-4</v>
      </c>
      <c r="J46" s="7">
        <v>1.39233E-3</v>
      </c>
      <c r="K46" s="7">
        <v>2.4649400000000001E-3</v>
      </c>
      <c r="L46" s="7">
        <f t="shared" si="0"/>
        <v>3.3559965400000005</v>
      </c>
      <c r="M46" s="7">
        <v>1.144331E-2</v>
      </c>
      <c r="N46" s="7">
        <v>8.5254170000000004E-2</v>
      </c>
      <c r="O46" s="7">
        <v>1.3729709999999999E-2</v>
      </c>
      <c r="P46" s="7">
        <v>0</v>
      </c>
      <c r="Q46" s="7">
        <v>0</v>
      </c>
      <c r="R46" s="7">
        <v>0.40604299999999999</v>
      </c>
      <c r="S46" s="7">
        <f t="shared" si="1"/>
        <v>0.51647018999999994</v>
      </c>
      <c r="T46" s="7">
        <v>0.96725702000000002</v>
      </c>
      <c r="U46" s="7">
        <v>0</v>
      </c>
    </row>
    <row r="47" spans="1:21" ht="18" customHeight="1" x14ac:dyDescent="0.2">
      <c r="A47" s="6" t="s">
        <v>65</v>
      </c>
      <c r="B47" s="7">
        <v>14.64981145</v>
      </c>
      <c r="C47" s="7">
        <v>1.3186710700000002</v>
      </c>
      <c r="D47" s="7">
        <v>0.15026648000000001</v>
      </c>
      <c r="E47" s="7">
        <v>0.10418139</v>
      </c>
      <c r="F47" s="7">
        <v>3.690972E-2</v>
      </c>
      <c r="G47" s="7">
        <v>0</v>
      </c>
      <c r="H47" s="7">
        <v>0.72938784999999995</v>
      </c>
      <c r="I47" s="7">
        <v>2.2504199999999999E-3</v>
      </c>
      <c r="J47" s="7">
        <v>7.0574799999999997E-3</v>
      </c>
      <c r="K47" s="7">
        <v>1.2494389999999999E-2</v>
      </c>
      <c r="L47" s="7">
        <f t="shared" si="0"/>
        <v>17.011030250000001</v>
      </c>
      <c r="M47" s="7">
        <v>0.43710406000000002</v>
      </c>
      <c r="N47" s="7">
        <v>0.28762621999999999</v>
      </c>
      <c r="O47" s="7">
        <v>4.6320589999999995E-2</v>
      </c>
      <c r="P47" s="7">
        <v>0</v>
      </c>
      <c r="Q47" s="7">
        <v>0.44673810999999997</v>
      </c>
      <c r="R47" s="7">
        <v>2.102474</v>
      </c>
      <c r="S47" s="7">
        <f t="shared" si="1"/>
        <v>3.3202629799999999</v>
      </c>
      <c r="T47" s="7">
        <v>6.6529793899999996</v>
      </c>
      <c r="U47" s="7">
        <v>0</v>
      </c>
    </row>
    <row r="48" spans="1:21" ht="18" customHeight="1" x14ac:dyDescent="0.2">
      <c r="A48" s="6" t="s">
        <v>66</v>
      </c>
      <c r="B48" s="7">
        <v>4.8876374699999996</v>
      </c>
      <c r="C48" s="7">
        <v>0.43995011000000001</v>
      </c>
      <c r="D48" s="7">
        <v>5.0133620000000004E-2</v>
      </c>
      <c r="E48" s="7">
        <v>3.4758190000000001E-2</v>
      </c>
      <c r="F48" s="7">
        <v>1.2314240000000001E-2</v>
      </c>
      <c r="G48" s="7">
        <v>0</v>
      </c>
      <c r="H48" s="7">
        <v>0.24334670999999999</v>
      </c>
      <c r="I48" s="7">
        <v>7.5080999999999998E-4</v>
      </c>
      <c r="J48" s="7">
        <v>2.3546000000000001E-3</v>
      </c>
      <c r="K48" s="7">
        <v>4.1685200000000002E-3</v>
      </c>
      <c r="L48" s="7">
        <f t="shared" si="0"/>
        <v>5.675414270000001</v>
      </c>
      <c r="M48" s="7">
        <v>5.8282279999999999E-2</v>
      </c>
      <c r="N48" s="7">
        <v>0.1138879</v>
      </c>
      <c r="O48" s="7">
        <v>1.8341009999999998E-2</v>
      </c>
      <c r="P48" s="7">
        <v>0</v>
      </c>
      <c r="Q48" s="7">
        <v>0.10721278999999999</v>
      </c>
      <c r="R48" s="7">
        <v>9.8918000000000006E-2</v>
      </c>
      <c r="S48" s="7">
        <f t="shared" si="1"/>
        <v>0.39664198000000001</v>
      </c>
      <c r="T48" s="7">
        <v>1.97009893</v>
      </c>
      <c r="U48" s="7">
        <v>0</v>
      </c>
    </row>
    <row r="49" spans="1:21" ht="18" customHeight="1" x14ac:dyDescent="0.2">
      <c r="A49" s="6" t="s">
        <v>67</v>
      </c>
      <c r="B49" s="7">
        <v>12.038288269999999</v>
      </c>
      <c r="C49" s="7">
        <v>1.08360046</v>
      </c>
      <c r="D49" s="7">
        <v>0.12347949000000001</v>
      </c>
      <c r="E49" s="7">
        <v>8.5609679999999994E-2</v>
      </c>
      <c r="F49" s="7">
        <v>3.0330080000000002E-2</v>
      </c>
      <c r="G49" s="7">
        <v>0</v>
      </c>
      <c r="H49" s="7">
        <v>0.59936479000000009</v>
      </c>
      <c r="I49" s="7">
        <v>1.84925E-3</v>
      </c>
      <c r="J49" s="7">
        <v>5.7993900000000006E-3</v>
      </c>
      <c r="K49" s="7">
        <v>1.0267100000000001E-2</v>
      </c>
      <c r="L49" s="7">
        <f t="shared" si="0"/>
        <v>13.978588509999998</v>
      </c>
      <c r="M49" s="7">
        <v>0.20936979999999999</v>
      </c>
      <c r="N49" s="7">
        <v>0.19218748000000002</v>
      </c>
      <c r="O49" s="7">
        <v>3.0950720000000001E-2</v>
      </c>
      <c r="P49" s="7">
        <v>0</v>
      </c>
      <c r="Q49" s="7">
        <v>0.28042906000000001</v>
      </c>
      <c r="R49" s="7">
        <v>1.1445380000000001</v>
      </c>
      <c r="S49" s="7">
        <f t="shared" si="1"/>
        <v>1.8574750600000001</v>
      </c>
      <c r="T49" s="7">
        <v>2.51431373</v>
      </c>
      <c r="U49" s="7">
        <v>0.38757723999999999</v>
      </c>
    </row>
    <row r="50" spans="1:21" ht="18" customHeight="1" x14ac:dyDescent="0.2">
      <c r="A50" s="6" t="s">
        <v>68</v>
      </c>
      <c r="B50" s="7">
        <v>4.3908257199999996</v>
      </c>
      <c r="C50" s="7">
        <v>0.39523067000000001</v>
      </c>
      <c r="D50" s="7">
        <v>4.5037710000000002E-2</v>
      </c>
      <c r="E50" s="7">
        <v>3.122513E-2</v>
      </c>
      <c r="F50" s="7">
        <v>1.1062540000000001E-2</v>
      </c>
      <c r="G50" s="7">
        <v>0</v>
      </c>
      <c r="H50" s="7">
        <v>0.21861133999999999</v>
      </c>
      <c r="I50" s="7">
        <v>6.7449000000000003E-4</v>
      </c>
      <c r="J50" s="7">
        <v>2.1152600000000003E-3</v>
      </c>
      <c r="K50" s="7">
        <v>3.7448099999999999E-3</v>
      </c>
      <c r="L50" s="7">
        <f t="shared" si="0"/>
        <v>5.0985276699999993</v>
      </c>
      <c r="M50" s="7">
        <v>3.7229120000000004E-2</v>
      </c>
      <c r="N50" s="7">
        <v>0.10290431</v>
      </c>
      <c r="O50" s="7">
        <v>1.6572159999999999E-2</v>
      </c>
      <c r="P50" s="7">
        <v>0</v>
      </c>
      <c r="Q50" s="7">
        <v>7.1183629999999998E-2</v>
      </c>
      <c r="R50" s="7">
        <v>0.165801</v>
      </c>
      <c r="S50" s="7">
        <f t="shared" si="1"/>
        <v>0.39369021999999998</v>
      </c>
      <c r="T50" s="7">
        <v>2.3418450099999997</v>
      </c>
      <c r="U50" s="7">
        <v>0</v>
      </c>
    </row>
    <row r="51" spans="1:21" ht="18" customHeight="1" x14ac:dyDescent="0.2">
      <c r="A51" s="6" t="s">
        <v>69</v>
      </c>
      <c r="B51" s="7">
        <v>8.6270810999999998</v>
      </c>
      <c r="C51" s="7">
        <v>0.77654803000000006</v>
      </c>
      <c r="D51" s="7">
        <v>8.8489949999999998E-2</v>
      </c>
      <c r="E51" s="7">
        <v>6.1351050000000004E-2</v>
      </c>
      <c r="F51" s="7">
        <v>2.1735650000000002E-2</v>
      </c>
      <c r="G51" s="7">
        <v>0</v>
      </c>
      <c r="H51" s="7">
        <v>0.42952690000000004</v>
      </c>
      <c r="I51" s="7">
        <v>1.3252400000000001E-3</v>
      </c>
      <c r="J51" s="7">
        <v>4.1560600000000005E-3</v>
      </c>
      <c r="K51" s="7">
        <v>7.3577799999999995E-3</v>
      </c>
      <c r="L51" s="7">
        <f t="shared" si="0"/>
        <v>10.017571760000001</v>
      </c>
      <c r="M51" s="7">
        <v>0.11708188</v>
      </c>
      <c r="N51" s="7">
        <v>0.17790486</v>
      </c>
      <c r="O51" s="7">
        <v>2.8650580000000002E-2</v>
      </c>
      <c r="P51" s="7">
        <v>0</v>
      </c>
      <c r="Q51" s="7">
        <v>0.25036417</v>
      </c>
      <c r="R51" s="7">
        <v>0.56116600000000005</v>
      </c>
      <c r="S51" s="7">
        <f t="shared" si="1"/>
        <v>1.1351674900000002</v>
      </c>
      <c r="T51" s="7">
        <v>2.6098508499999999</v>
      </c>
      <c r="U51" s="7">
        <v>0</v>
      </c>
    </row>
    <row r="52" spans="1:21" ht="18" customHeight="1" x14ac:dyDescent="0.2">
      <c r="A52" s="6" t="s">
        <v>70</v>
      </c>
      <c r="B52" s="7">
        <v>8.76494456</v>
      </c>
      <c r="C52" s="7">
        <v>0.78895751000000003</v>
      </c>
      <c r="D52" s="7">
        <v>8.9904049999999999E-2</v>
      </c>
      <c r="E52" s="7">
        <v>6.2331459999999998E-2</v>
      </c>
      <c r="F52" s="7">
        <v>2.208299E-2</v>
      </c>
      <c r="G52" s="7">
        <v>0</v>
      </c>
      <c r="H52" s="7">
        <v>0.43639087999999998</v>
      </c>
      <c r="I52" s="7">
        <v>1.3464200000000001E-3</v>
      </c>
      <c r="J52" s="7">
        <v>4.2224699999999999E-3</v>
      </c>
      <c r="K52" s="7">
        <v>7.4753599999999995E-3</v>
      </c>
      <c r="L52" s="7">
        <f t="shared" si="0"/>
        <v>10.177655699999999</v>
      </c>
      <c r="M52" s="7">
        <v>9.6294699999999997E-2</v>
      </c>
      <c r="N52" s="7">
        <v>0.16794587999999999</v>
      </c>
      <c r="O52" s="7">
        <v>2.7046740000000003E-2</v>
      </c>
      <c r="P52" s="7">
        <v>0</v>
      </c>
      <c r="Q52" s="7">
        <v>0.20918282999999999</v>
      </c>
      <c r="R52" s="7">
        <v>0.147255</v>
      </c>
      <c r="S52" s="7">
        <f t="shared" si="1"/>
        <v>0.64772514999999997</v>
      </c>
      <c r="T52" s="7">
        <v>2.9242547499999998</v>
      </c>
      <c r="U52" s="7">
        <v>0</v>
      </c>
    </row>
    <row r="53" spans="1:21" ht="18" customHeight="1" x14ac:dyDescent="0.2">
      <c r="A53" s="6" t="s">
        <v>71</v>
      </c>
      <c r="B53" s="7">
        <v>3.2495559700000003</v>
      </c>
      <c r="C53" s="7">
        <v>0.29250175</v>
      </c>
      <c r="D53" s="7">
        <v>3.3331440000000004E-2</v>
      </c>
      <c r="E53" s="7">
        <v>2.3109049999999999E-2</v>
      </c>
      <c r="F53" s="7">
        <v>8.1871499999999989E-3</v>
      </c>
      <c r="G53" s="7">
        <v>0</v>
      </c>
      <c r="H53" s="7">
        <v>0.16178956999999999</v>
      </c>
      <c r="I53" s="7">
        <v>4.9918E-4</v>
      </c>
      <c r="J53" s="7">
        <v>1.5654600000000001E-3</v>
      </c>
      <c r="K53" s="7">
        <v>2.77145E-3</v>
      </c>
      <c r="L53" s="7">
        <f t="shared" si="0"/>
        <v>3.77331102</v>
      </c>
      <c r="M53" s="7">
        <v>2.2931740000000003E-2</v>
      </c>
      <c r="N53" s="7">
        <v>9.7045070000000011E-2</v>
      </c>
      <c r="O53" s="7">
        <v>1.5628570000000001E-2</v>
      </c>
      <c r="P53" s="7">
        <v>0</v>
      </c>
      <c r="Q53" s="7">
        <v>4.2172180000000004E-2</v>
      </c>
      <c r="R53" s="7">
        <v>3.5997000000000001E-2</v>
      </c>
      <c r="S53" s="7">
        <f t="shared" si="1"/>
        <v>0.21377456000000003</v>
      </c>
      <c r="T53" s="7">
        <v>0.64791688999999997</v>
      </c>
      <c r="U53" s="7">
        <v>6.6356360000000003E-2</v>
      </c>
    </row>
    <row r="54" spans="1:21" ht="18" customHeight="1" x14ac:dyDescent="0.2">
      <c r="A54" s="6" t="s">
        <v>72</v>
      </c>
      <c r="B54" s="7">
        <v>4.1506438900000004</v>
      </c>
      <c r="C54" s="7">
        <v>0.37361122999999996</v>
      </c>
      <c r="D54" s="7">
        <v>4.2574109999999998E-2</v>
      </c>
      <c r="E54" s="7">
        <v>2.9517089999999999E-2</v>
      </c>
      <c r="F54" s="7">
        <v>1.045741E-2</v>
      </c>
      <c r="G54" s="7">
        <v>0</v>
      </c>
      <c r="H54" s="7">
        <v>0.20665312</v>
      </c>
      <c r="I54" s="7">
        <v>6.3759999999999999E-4</v>
      </c>
      <c r="J54" s="7">
        <v>1.9995500000000001E-3</v>
      </c>
      <c r="K54" s="7">
        <v>3.53996E-3</v>
      </c>
      <c r="L54" s="7">
        <f t="shared" si="0"/>
        <v>4.8196339600000009</v>
      </c>
      <c r="M54" s="7">
        <v>4.7910849999999998E-2</v>
      </c>
      <c r="N54" s="7">
        <v>0.11243791</v>
      </c>
      <c r="O54" s="7">
        <v>1.810749E-2</v>
      </c>
      <c r="P54" s="7">
        <v>0</v>
      </c>
      <c r="Q54" s="7">
        <v>9.699155000000001E-2</v>
      </c>
      <c r="R54" s="7">
        <v>1.0307999999999999E-2</v>
      </c>
      <c r="S54" s="7">
        <f t="shared" si="1"/>
        <v>0.2857558</v>
      </c>
      <c r="T54" s="7">
        <v>2.49927E-2</v>
      </c>
      <c r="U54" s="7">
        <v>7.6920520000000006E-2</v>
      </c>
    </row>
    <row r="55" spans="1:21" ht="18" customHeight="1" x14ac:dyDescent="0.2">
      <c r="A55" s="6" t="s">
        <v>73</v>
      </c>
      <c r="B55" s="7">
        <v>24.230182620000001</v>
      </c>
      <c r="C55" s="7">
        <v>2.1810274399999998</v>
      </c>
      <c r="D55" s="7">
        <v>0.24853454999999999</v>
      </c>
      <c r="E55" s="7">
        <v>0.17231170999999998</v>
      </c>
      <c r="F55" s="7">
        <v>6.1047160000000003E-2</v>
      </c>
      <c r="G55" s="7">
        <v>0</v>
      </c>
      <c r="H55" s="7">
        <v>1.2063773600000001</v>
      </c>
      <c r="I55" s="7">
        <v>3.7220999999999999E-3</v>
      </c>
      <c r="J55" s="7">
        <v>1.1672780000000001E-2</v>
      </c>
      <c r="K55" s="7">
        <v>2.066521E-2</v>
      </c>
      <c r="L55" s="7">
        <f t="shared" si="0"/>
        <v>28.135540930000005</v>
      </c>
      <c r="M55" s="7">
        <v>0.61821094999999993</v>
      </c>
      <c r="N55" s="7">
        <v>0.47720382</v>
      </c>
      <c r="O55" s="7">
        <v>7.6851000000000003E-2</v>
      </c>
      <c r="P55" s="7">
        <v>0</v>
      </c>
      <c r="Q55" s="7">
        <v>0.89033544999999992</v>
      </c>
      <c r="R55" s="7">
        <v>10.564335</v>
      </c>
      <c r="S55" s="7">
        <f t="shared" si="1"/>
        <v>12.626936219999999</v>
      </c>
      <c r="T55" s="7">
        <v>0.15215064</v>
      </c>
      <c r="U55" s="7">
        <v>0</v>
      </c>
    </row>
    <row r="56" spans="1:21" ht="18" customHeight="1" x14ac:dyDescent="0.2">
      <c r="A56" s="6" t="s">
        <v>74</v>
      </c>
      <c r="B56" s="7">
        <v>23.113205960000002</v>
      </c>
      <c r="C56" s="7">
        <v>2.0804852</v>
      </c>
      <c r="D56" s="7">
        <v>0.23707747000000001</v>
      </c>
      <c r="E56" s="7">
        <v>0.16436839</v>
      </c>
      <c r="F56" s="7">
        <v>5.8232970000000002E-2</v>
      </c>
      <c r="G56" s="7">
        <v>0</v>
      </c>
      <c r="H56" s="7">
        <v>1.1507651000000001</v>
      </c>
      <c r="I56" s="7">
        <v>3.5505200000000002E-3</v>
      </c>
      <c r="J56" s="7">
        <v>1.1134690000000001E-2</v>
      </c>
      <c r="K56" s="7">
        <v>1.971258E-2</v>
      </c>
      <c r="L56" s="7">
        <f t="shared" si="0"/>
        <v>26.838532879999999</v>
      </c>
      <c r="M56" s="7">
        <v>0.51056053999999995</v>
      </c>
      <c r="N56" s="7">
        <v>0.30104358000000003</v>
      </c>
      <c r="O56" s="7">
        <v>4.8481379999999998E-2</v>
      </c>
      <c r="P56" s="7">
        <v>0</v>
      </c>
      <c r="Q56" s="7">
        <v>0</v>
      </c>
      <c r="R56" s="7">
        <v>11.322955</v>
      </c>
      <c r="S56" s="7">
        <f t="shared" si="1"/>
        <v>12.183040500000001</v>
      </c>
      <c r="T56" s="7">
        <v>10.327590689999999</v>
      </c>
      <c r="U56" s="7">
        <v>0</v>
      </c>
    </row>
    <row r="57" spans="1:21" ht="18" customHeight="1" x14ac:dyDescent="0.2">
      <c r="A57" s="6" t="s">
        <v>75</v>
      </c>
      <c r="B57" s="7">
        <v>5.0190374400000008</v>
      </c>
      <c r="C57" s="7">
        <v>0.45177778999999996</v>
      </c>
      <c r="D57" s="7">
        <v>5.148142E-2</v>
      </c>
      <c r="E57" s="7">
        <v>3.5692629999999996E-2</v>
      </c>
      <c r="F57" s="7">
        <v>1.26453E-2</v>
      </c>
      <c r="G57" s="7">
        <v>0</v>
      </c>
      <c r="H57" s="7">
        <v>0.24988888000000001</v>
      </c>
      <c r="I57" s="7">
        <v>7.7099999999999998E-4</v>
      </c>
      <c r="J57" s="7">
        <v>2.4179000000000002E-3</v>
      </c>
      <c r="K57" s="7">
        <v>4.2805899999999999E-3</v>
      </c>
      <c r="L57" s="7">
        <f t="shared" si="0"/>
        <v>5.8279929500000014</v>
      </c>
      <c r="M57" s="7">
        <v>4.3183440000000003E-2</v>
      </c>
      <c r="N57" s="7">
        <v>0.11468467</v>
      </c>
      <c r="O57" s="7">
        <v>1.8469320000000001E-2</v>
      </c>
      <c r="P57" s="7">
        <v>0</v>
      </c>
      <c r="Q57" s="7">
        <v>0.11146357000000001</v>
      </c>
      <c r="R57" s="7">
        <v>0</v>
      </c>
      <c r="S57" s="7">
        <f t="shared" si="1"/>
        <v>0.28780100000000003</v>
      </c>
      <c r="T57" s="7">
        <v>1.73921701</v>
      </c>
      <c r="U57" s="7">
        <v>0</v>
      </c>
    </row>
    <row r="58" spans="1:21" ht="18" customHeight="1" x14ac:dyDescent="0.2">
      <c r="A58" s="6" t="s">
        <v>76</v>
      </c>
      <c r="B58" s="7">
        <v>5.2026802199999995</v>
      </c>
      <c r="C58" s="7">
        <v>0.468308</v>
      </c>
      <c r="D58" s="7">
        <v>5.3365089999999997E-2</v>
      </c>
      <c r="E58" s="7">
        <v>3.69986E-2</v>
      </c>
      <c r="F58" s="7">
        <v>1.310798E-2</v>
      </c>
      <c r="G58" s="7">
        <v>0</v>
      </c>
      <c r="H58" s="7">
        <v>0.25903211999999998</v>
      </c>
      <c r="I58" s="7">
        <v>7.9921000000000007E-4</v>
      </c>
      <c r="J58" s="7">
        <v>2.50637E-3</v>
      </c>
      <c r="K58" s="7">
        <v>4.4372100000000005E-3</v>
      </c>
      <c r="L58" s="7">
        <f t="shared" si="0"/>
        <v>6.0412347999999998</v>
      </c>
      <c r="M58" s="7">
        <v>9.2388039999999991E-2</v>
      </c>
      <c r="N58" s="7">
        <v>0.11380625</v>
      </c>
      <c r="O58" s="7">
        <v>1.8327860000000001E-2</v>
      </c>
      <c r="P58" s="7">
        <v>0</v>
      </c>
      <c r="Q58" s="7">
        <v>9.0921450000000001E-2</v>
      </c>
      <c r="R58" s="7">
        <v>1.5168509999999999</v>
      </c>
      <c r="S58" s="7">
        <f t="shared" si="1"/>
        <v>1.8322946</v>
      </c>
      <c r="T58" s="7">
        <v>1.47852129</v>
      </c>
      <c r="U58" s="7">
        <v>0</v>
      </c>
    </row>
    <row r="59" spans="1:21" ht="18" customHeight="1" x14ac:dyDescent="0.2">
      <c r="A59" s="6" t="s">
        <v>77</v>
      </c>
      <c r="B59" s="7">
        <v>6.7211007699999996</v>
      </c>
      <c r="C59" s="7">
        <v>0.60498533999999993</v>
      </c>
      <c r="D59" s="7">
        <v>6.8939880000000009E-2</v>
      </c>
      <c r="E59" s="7">
        <v>4.7796769999999995E-2</v>
      </c>
      <c r="F59" s="7">
        <v>1.6933590000000002E-2</v>
      </c>
      <c r="G59" s="7">
        <v>0</v>
      </c>
      <c r="H59" s="7">
        <v>0.33463155999999999</v>
      </c>
      <c r="I59" s="7">
        <v>1.03246E-3</v>
      </c>
      <c r="J59" s="7">
        <v>3.23786E-3</v>
      </c>
      <c r="K59" s="7">
        <v>5.7322299999999996E-3</v>
      </c>
      <c r="L59" s="7">
        <f t="shared" si="0"/>
        <v>7.8043904599999987</v>
      </c>
      <c r="M59" s="7">
        <v>9.2526300000000006E-2</v>
      </c>
      <c r="N59" s="7">
        <v>0.15735210999999999</v>
      </c>
      <c r="O59" s="7">
        <v>2.5340680000000001E-2</v>
      </c>
      <c r="P59" s="7">
        <v>0</v>
      </c>
      <c r="Q59" s="7">
        <v>0.23059760000000001</v>
      </c>
      <c r="R59" s="7">
        <v>1.3800920000000001</v>
      </c>
      <c r="S59" s="7">
        <f t="shared" si="1"/>
        <v>1.8859086900000002</v>
      </c>
      <c r="T59" s="7">
        <v>2.2278389399999998</v>
      </c>
      <c r="U59" s="7">
        <v>0.53557893999999995</v>
      </c>
    </row>
    <row r="60" spans="1:21" ht="18" customHeight="1" x14ac:dyDescent="0.2">
      <c r="A60" s="6" t="s">
        <v>78</v>
      </c>
      <c r="B60" s="7">
        <v>42.103467430000002</v>
      </c>
      <c r="C60" s="7">
        <v>3.78985248</v>
      </c>
      <c r="D60" s="7">
        <v>0.43186495000000003</v>
      </c>
      <c r="E60" s="7">
        <v>0.29941667</v>
      </c>
      <c r="F60" s="7">
        <v>0.10607831</v>
      </c>
      <c r="G60" s="7">
        <v>0</v>
      </c>
      <c r="H60" s="7">
        <v>2.0962561699999998</v>
      </c>
      <c r="I60" s="7">
        <v>6.4676899999999999E-3</v>
      </c>
      <c r="J60" s="7">
        <v>2.0283160000000001E-2</v>
      </c>
      <c r="K60" s="7">
        <v>3.5908809999999999E-2</v>
      </c>
      <c r="L60" s="7">
        <f t="shared" si="0"/>
        <v>48.889595669999999</v>
      </c>
      <c r="M60" s="7">
        <v>1.1199522900000001</v>
      </c>
      <c r="N60" s="7">
        <v>0.39583963</v>
      </c>
      <c r="O60" s="7">
        <v>6.3747750000000006E-2</v>
      </c>
      <c r="P60" s="7">
        <v>0</v>
      </c>
      <c r="Q60" s="7">
        <v>0.74862745999999991</v>
      </c>
      <c r="R60" s="7">
        <v>30.667269000000001</v>
      </c>
      <c r="S60" s="7">
        <f t="shared" si="1"/>
        <v>32.995436130000002</v>
      </c>
      <c r="T60" s="7">
        <v>0.25822809000000002</v>
      </c>
      <c r="U60" s="7">
        <v>12.5674831</v>
      </c>
    </row>
    <row r="61" spans="1:21" ht="18" customHeight="1" x14ac:dyDescent="0.2">
      <c r="A61" s="6" t="s">
        <v>79</v>
      </c>
      <c r="B61" s="7">
        <v>3.0848454199999997</v>
      </c>
      <c r="C61" s="7">
        <v>0.27767567999999998</v>
      </c>
      <c r="D61" s="7">
        <v>3.1641969999999998E-2</v>
      </c>
      <c r="E61" s="7">
        <v>2.1937720000000001E-2</v>
      </c>
      <c r="F61" s="7">
        <v>7.7721700000000001E-3</v>
      </c>
      <c r="G61" s="7">
        <v>0</v>
      </c>
      <c r="H61" s="7">
        <v>0.15358892000000002</v>
      </c>
      <c r="I61" s="7">
        <v>4.7387999999999998E-4</v>
      </c>
      <c r="J61" s="7">
        <v>1.4861099999999999E-3</v>
      </c>
      <c r="K61" s="7">
        <v>2.6309699999999998E-3</v>
      </c>
      <c r="L61" s="7">
        <f t="shared" si="0"/>
        <v>3.5820528399999993</v>
      </c>
      <c r="M61" s="7">
        <v>4.2340129999999997E-2</v>
      </c>
      <c r="N61" s="7">
        <v>9.4910250000000002E-2</v>
      </c>
      <c r="O61" s="7">
        <v>1.528476E-2</v>
      </c>
      <c r="P61" s="7">
        <v>0</v>
      </c>
      <c r="Q61" s="7">
        <v>5.9931569999999997E-2</v>
      </c>
      <c r="R61" s="7">
        <v>0</v>
      </c>
      <c r="S61" s="7">
        <f t="shared" si="1"/>
        <v>0.21246671</v>
      </c>
      <c r="T61" s="7">
        <v>0.92266284999999992</v>
      </c>
      <c r="U61" s="7">
        <v>0</v>
      </c>
    </row>
    <row r="62" spans="1:21" ht="18" customHeight="1" x14ac:dyDescent="0.2">
      <c r="A62" s="6" t="s">
        <v>80</v>
      </c>
      <c r="B62" s="7">
        <v>5.2880873499999996</v>
      </c>
      <c r="C62" s="7">
        <v>0.47599574</v>
      </c>
      <c r="D62" s="7">
        <v>5.4241129999999999E-2</v>
      </c>
      <c r="E62" s="7">
        <v>3.7605960000000001E-2</v>
      </c>
      <c r="F62" s="7">
        <v>1.3323160000000001E-2</v>
      </c>
      <c r="G62" s="7">
        <v>0</v>
      </c>
      <c r="H62" s="7">
        <v>0.26328439000000003</v>
      </c>
      <c r="I62" s="7">
        <v>8.1233E-4</v>
      </c>
      <c r="J62" s="7">
        <v>2.5475100000000002E-3</v>
      </c>
      <c r="K62" s="7">
        <v>4.5100499999999998E-3</v>
      </c>
      <c r="L62" s="7">
        <f t="shared" si="0"/>
        <v>6.1404076199999995</v>
      </c>
      <c r="M62" s="7">
        <v>4.6782499999999998E-2</v>
      </c>
      <c r="N62" s="7">
        <v>0.12040299</v>
      </c>
      <c r="O62" s="7">
        <v>1.9390229999999998E-2</v>
      </c>
      <c r="P62" s="7">
        <v>0</v>
      </c>
      <c r="Q62" s="7">
        <v>0.14105648000000001</v>
      </c>
      <c r="R62" s="7">
        <v>0.80995399999999995</v>
      </c>
      <c r="S62" s="7">
        <f t="shared" si="1"/>
        <v>1.1375861999999999</v>
      </c>
      <c r="T62" s="7">
        <v>3.161448E-2</v>
      </c>
      <c r="U62" s="7">
        <v>0</v>
      </c>
    </row>
    <row r="63" spans="1:21" ht="18" customHeight="1" x14ac:dyDescent="0.2">
      <c r="A63" s="6" t="s">
        <v>81</v>
      </c>
      <c r="B63" s="7">
        <v>152.19742753999998</v>
      </c>
      <c r="C63" s="7">
        <v>13.699722</v>
      </c>
      <c r="D63" s="7">
        <v>1.5611240100000001</v>
      </c>
      <c r="E63" s="7">
        <v>1.0823442700000001</v>
      </c>
      <c r="F63" s="7">
        <v>0.38345646</v>
      </c>
      <c r="G63" s="7">
        <v>0</v>
      </c>
      <c r="H63" s="7">
        <v>7.5776371100000004</v>
      </c>
      <c r="I63" s="7">
        <v>2.337968E-2</v>
      </c>
      <c r="J63" s="7">
        <v>7.3320440000000001E-2</v>
      </c>
      <c r="K63" s="7">
        <v>0.12980473000000001</v>
      </c>
      <c r="L63" s="7">
        <f t="shared" si="0"/>
        <v>176.72821623999997</v>
      </c>
      <c r="M63" s="7">
        <v>4.9405323600000006</v>
      </c>
      <c r="N63" s="7">
        <v>1.17565761</v>
      </c>
      <c r="O63" s="7">
        <v>0.18933307000000002</v>
      </c>
      <c r="P63" s="7">
        <v>0</v>
      </c>
      <c r="Q63" s="7">
        <v>2.2257278300000003</v>
      </c>
      <c r="R63" s="7">
        <v>0.33740700000000001</v>
      </c>
      <c r="S63" s="7">
        <f t="shared" si="1"/>
        <v>8.8686578700000016</v>
      </c>
      <c r="T63" s="7">
        <v>100.65546273999999</v>
      </c>
      <c r="U63" s="7">
        <v>2.9633263999999997</v>
      </c>
    </row>
    <row r="64" spans="1:21" ht="18" customHeight="1" x14ac:dyDescent="0.2">
      <c r="A64" s="6" t="s">
        <v>82</v>
      </c>
      <c r="B64" s="7">
        <v>4.9058593200000002</v>
      </c>
      <c r="C64" s="7">
        <v>0.44159030999999999</v>
      </c>
      <c r="D64" s="7">
        <v>5.0320530000000002E-2</v>
      </c>
      <c r="E64" s="7">
        <v>3.4887769999999999E-2</v>
      </c>
      <c r="F64" s="7">
        <v>1.236015E-2</v>
      </c>
      <c r="G64" s="7">
        <v>0</v>
      </c>
      <c r="H64" s="7">
        <v>0.24425394</v>
      </c>
      <c r="I64" s="7">
        <v>7.5361000000000004E-4</v>
      </c>
      <c r="J64" s="7">
        <v>2.36338E-3</v>
      </c>
      <c r="K64" s="7">
        <v>4.1840600000000007E-3</v>
      </c>
      <c r="L64" s="7">
        <f t="shared" si="0"/>
        <v>5.6965730700000003</v>
      </c>
      <c r="M64" s="7">
        <v>6.5574270000000004E-2</v>
      </c>
      <c r="N64" s="7">
        <v>0.15190245999999999</v>
      </c>
      <c r="O64" s="7">
        <v>2.4463040000000002E-2</v>
      </c>
      <c r="P64" s="7">
        <v>0</v>
      </c>
      <c r="Q64" s="7">
        <v>0.19209583999999999</v>
      </c>
      <c r="R64" s="7">
        <v>0.75053400000000003</v>
      </c>
      <c r="S64" s="7">
        <f t="shared" si="1"/>
        <v>1.1845696100000001</v>
      </c>
      <c r="T64" s="7">
        <v>0.89237332999999996</v>
      </c>
      <c r="U64" s="7">
        <v>0.1449117</v>
      </c>
    </row>
    <row r="65" spans="1:21" ht="18" customHeight="1" x14ac:dyDescent="0.2">
      <c r="A65" s="6" t="s">
        <v>83</v>
      </c>
      <c r="B65" s="7">
        <v>107.66270815999999</v>
      </c>
      <c r="C65" s="7">
        <v>9.6910256300000004</v>
      </c>
      <c r="D65" s="7">
        <v>1.1043211499999999</v>
      </c>
      <c r="E65" s="7">
        <v>0.76563787999999999</v>
      </c>
      <c r="F65" s="7">
        <v>0.27125269000000002</v>
      </c>
      <c r="G65" s="7">
        <v>0</v>
      </c>
      <c r="H65" s="7">
        <v>5.36033326</v>
      </c>
      <c r="I65" s="7">
        <v>1.6538520000000001E-2</v>
      </c>
      <c r="J65" s="7">
        <v>5.1866040000000002E-2</v>
      </c>
      <c r="K65" s="7">
        <v>9.182237E-2</v>
      </c>
      <c r="L65" s="7">
        <f t="shared" si="0"/>
        <v>125.01550569999999</v>
      </c>
      <c r="M65" s="7">
        <v>3.1672338399999997</v>
      </c>
      <c r="N65" s="7">
        <v>1.4953855199999999</v>
      </c>
      <c r="O65" s="7">
        <v>0.24082345999999999</v>
      </c>
      <c r="P65" s="7">
        <v>0</v>
      </c>
      <c r="Q65" s="7">
        <v>0</v>
      </c>
      <c r="R65" s="7">
        <v>16.937787</v>
      </c>
      <c r="S65" s="7">
        <f t="shared" si="1"/>
        <v>21.841229819999999</v>
      </c>
      <c r="T65" s="7">
        <v>6.84884585</v>
      </c>
      <c r="U65" s="7">
        <v>1.8327574199999999</v>
      </c>
    </row>
    <row r="66" spans="1:21" ht="18" customHeight="1" x14ac:dyDescent="0.2">
      <c r="A66" s="6" t="s">
        <v>84</v>
      </c>
      <c r="B66" s="7">
        <v>31.93517246</v>
      </c>
      <c r="C66" s="7">
        <v>2.8745754199999998</v>
      </c>
      <c r="D66" s="7">
        <v>0.32756640999999997</v>
      </c>
      <c r="E66" s="7">
        <v>0.22710535999999998</v>
      </c>
      <c r="F66" s="7">
        <v>8.0459630000000004E-2</v>
      </c>
      <c r="G66" s="7">
        <v>0</v>
      </c>
      <c r="H66" s="7">
        <v>1.5899949899999999</v>
      </c>
      <c r="I66" s="7">
        <v>4.9056899999999999E-3</v>
      </c>
      <c r="J66" s="7">
        <v>1.538463E-2</v>
      </c>
      <c r="K66" s="7">
        <v>2.7236569999999998E-2</v>
      </c>
      <c r="L66" s="7">
        <f t="shared" si="0"/>
        <v>37.082401160000011</v>
      </c>
      <c r="M66" s="7">
        <v>0.78412744999999995</v>
      </c>
      <c r="N66" s="7">
        <v>0.64381860000000002</v>
      </c>
      <c r="O66" s="7">
        <v>0.10368338000000001</v>
      </c>
      <c r="P66" s="7">
        <v>0</v>
      </c>
      <c r="Q66" s="7">
        <v>1.63118717</v>
      </c>
      <c r="R66" s="7">
        <v>0.22294700000000001</v>
      </c>
      <c r="S66" s="7">
        <f t="shared" si="1"/>
        <v>3.3857636000000002</v>
      </c>
      <c r="T66" s="7">
        <v>12.20906259</v>
      </c>
      <c r="U66" s="7">
        <v>9.5330680900000004</v>
      </c>
    </row>
    <row r="67" spans="1:21" ht="18" customHeight="1" x14ac:dyDescent="0.2">
      <c r="A67" s="6" t="s">
        <v>85</v>
      </c>
      <c r="B67" s="7">
        <v>2.9511582299999999</v>
      </c>
      <c r="C67" s="7">
        <v>0.26564211999999998</v>
      </c>
      <c r="D67" s="7">
        <v>3.0270709999999999E-2</v>
      </c>
      <c r="E67" s="7">
        <v>2.0987009999999997E-2</v>
      </c>
      <c r="F67" s="7">
        <v>7.4353500000000003E-3</v>
      </c>
      <c r="G67" s="7">
        <v>0</v>
      </c>
      <c r="H67" s="7">
        <v>0.14693288000000002</v>
      </c>
      <c r="I67" s="7">
        <v>4.5333999999999999E-4</v>
      </c>
      <c r="J67" s="7">
        <v>1.4217100000000001E-3</v>
      </c>
      <c r="K67" s="7">
        <v>2.5169599999999999E-3</v>
      </c>
      <c r="L67" s="7">
        <f t="shared" si="0"/>
        <v>3.4268183099999994</v>
      </c>
      <c r="M67" s="7">
        <v>1.5161819999999999E-2</v>
      </c>
      <c r="N67" s="7">
        <v>9.035878E-2</v>
      </c>
      <c r="O67" s="7">
        <v>1.455177E-2</v>
      </c>
      <c r="P67" s="7">
        <v>0</v>
      </c>
      <c r="Q67" s="7">
        <v>1.736219E-2</v>
      </c>
      <c r="R67" s="7">
        <v>3.4705E-2</v>
      </c>
      <c r="S67" s="7">
        <f t="shared" si="1"/>
        <v>0.17213955999999997</v>
      </c>
      <c r="T67" s="7">
        <v>0.98544114999999999</v>
      </c>
      <c r="U67" s="7">
        <v>0</v>
      </c>
    </row>
    <row r="68" spans="1:21" ht="18" customHeight="1" x14ac:dyDescent="0.2">
      <c r="A68" s="6" t="s">
        <v>86</v>
      </c>
      <c r="B68" s="7">
        <v>8.5653591599999999</v>
      </c>
      <c r="C68" s="7">
        <v>0.77099225999999998</v>
      </c>
      <c r="D68" s="7">
        <v>8.7856859999999995E-2</v>
      </c>
      <c r="E68" s="7">
        <v>6.091212E-2</v>
      </c>
      <c r="F68" s="7">
        <v>2.1580140000000001E-2</v>
      </c>
      <c r="G68" s="7">
        <v>0</v>
      </c>
      <c r="H68" s="7">
        <v>0.42645388000000001</v>
      </c>
      <c r="I68" s="7">
        <v>1.31576E-3</v>
      </c>
      <c r="J68" s="7">
        <v>4.1263199999999993E-3</v>
      </c>
      <c r="K68" s="7">
        <v>7.3051399999999999E-3</v>
      </c>
      <c r="L68" s="7">
        <f t="shared" si="0"/>
        <v>9.9459016399999989</v>
      </c>
      <c r="M68" s="7">
        <v>0.14363251999999999</v>
      </c>
      <c r="N68" s="7">
        <v>0.17168478000000001</v>
      </c>
      <c r="O68" s="7">
        <v>2.7648869999999999E-2</v>
      </c>
      <c r="P68" s="7">
        <v>0</v>
      </c>
      <c r="Q68" s="7">
        <v>0.19998017999999998</v>
      </c>
      <c r="R68" s="7">
        <v>3.1637780000000002</v>
      </c>
      <c r="S68" s="7">
        <f t="shared" si="1"/>
        <v>3.70672435</v>
      </c>
      <c r="T68" s="7">
        <v>0.9042410500000001</v>
      </c>
      <c r="U68" s="7">
        <v>0</v>
      </c>
    </row>
    <row r="69" spans="1:21" ht="18" customHeight="1" x14ac:dyDescent="0.2">
      <c r="A69" s="6" t="s">
        <v>87</v>
      </c>
      <c r="B69" s="7">
        <v>5.98652535</v>
      </c>
      <c r="C69" s="7">
        <v>0.53886411999999995</v>
      </c>
      <c r="D69" s="7">
        <v>6.1405169999999995E-2</v>
      </c>
      <c r="E69" s="7">
        <v>4.2572870000000006E-2</v>
      </c>
      <c r="F69" s="7">
        <v>1.508286E-2</v>
      </c>
      <c r="G69" s="7">
        <v>0</v>
      </c>
      <c r="H69" s="7">
        <v>0.29805837000000002</v>
      </c>
      <c r="I69" s="7">
        <v>9.1962000000000001E-4</v>
      </c>
      <c r="J69" s="7">
        <v>2.88398E-3</v>
      </c>
      <c r="K69" s="7">
        <v>5.1057299999999993E-3</v>
      </c>
      <c r="L69" s="7">
        <f t="shared" ref="L69:L128" si="2">SUM(B69:K69)</f>
        <v>6.9514180699999999</v>
      </c>
      <c r="M69" s="7">
        <v>5.8315579999999999E-2</v>
      </c>
      <c r="N69" s="7">
        <v>0.12443161999999999</v>
      </c>
      <c r="O69" s="7">
        <v>2.0039020000000001E-2</v>
      </c>
      <c r="P69" s="7">
        <v>0</v>
      </c>
      <c r="Q69" s="7">
        <v>0.12869243999999999</v>
      </c>
      <c r="R69" s="7">
        <v>1.902039</v>
      </c>
      <c r="S69" s="7">
        <f t="shared" ref="S69:S128" si="3">SUM(M69:R69)</f>
        <v>2.23351766</v>
      </c>
      <c r="T69" s="7">
        <v>1.1021634199999999</v>
      </c>
      <c r="U69" s="7">
        <v>5.5636559999999995E-2</v>
      </c>
    </row>
    <row r="70" spans="1:21" ht="18" customHeight="1" x14ac:dyDescent="0.2">
      <c r="A70" s="6" t="s">
        <v>88</v>
      </c>
      <c r="B70" s="7">
        <v>5.2259416399999994</v>
      </c>
      <c r="C70" s="7">
        <v>0.47040182000000003</v>
      </c>
      <c r="D70" s="7">
        <v>5.3603690000000002E-2</v>
      </c>
      <c r="E70" s="7">
        <v>3.7164019999999999E-2</v>
      </c>
      <c r="F70" s="7">
        <v>1.3166590000000001E-2</v>
      </c>
      <c r="G70" s="7">
        <v>0</v>
      </c>
      <c r="H70" s="7">
        <v>0.26019027</v>
      </c>
      <c r="I70" s="7">
        <v>8.0278000000000001E-4</v>
      </c>
      <c r="J70" s="7">
        <v>2.5175700000000002E-3</v>
      </c>
      <c r="K70" s="7">
        <v>4.4570500000000006E-3</v>
      </c>
      <c r="L70" s="7">
        <f t="shared" si="2"/>
        <v>6.0682454299999993</v>
      </c>
      <c r="M70" s="7">
        <v>7.1960460000000004E-2</v>
      </c>
      <c r="N70" s="7">
        <v>0.12457385999999999</v>
      </c>
      <c r="O70" s="7">
        <v>2.0061919999999997E-2</v>
      </c>
      <c r="P70" s="7">
        <v>0</v>
      </c>
      <c r="Q70" s="7">
        <v>0.10452359</v>
      </c>
      <c r="R70" s="7">
        <v>6.2856999999999996E-2</v>
      </c>
      <c r="S70" s="7">
        <f t="shared" si="3"/>
        <v>0.38397682999999999</v>
      </c>
      <c r="T70" s="7">
        <v>1.52759413</v>
      </c>
      <c r="U70" s="7">
        <v>0</v>
      </c>
    </row>
    <row r="71" spans="1:21" ht="18" customHeight="1" x14ac:dyDescent="0.2">
      <c r="A71" s="6" t="s">
        <v>89</v>
      </c>
      <c r="B71" s="7">
        <v>2.7336347299999999</v>
      </c>
      <c r="C71" s="7">
        <v>0.24606221</v>
      </c>
      <c r="D71" s="7">
        <v>2.8039520000000002E-2</v>
      </c>
      <c r="E71" s="7">
        <v>1.9440099999999998E-2</v>
      </c>
      <c r="F71" s="7">
        <v>6.8872999999999998E-3</v>
      </c>
      <c r="G71" s="7">
        <v>0</v>
      </c>
      <c r="H71" s="7">
        <v>0.13610276999999998</v>
      </c>
      <c r="I71" s="7">
        <v>4.1993E-4</v>
      </c>
      <c r="J71" s="7">
        <v>1.3169200000000001E-3</v>
      </c>
      <c r="K71" s="7">
        <v>2.3314400000000002E-3</v>
      </c>
      <c r="L71" s="7">
        <f t="shared" si="2"/>
        <v>3.1742349199999995</v>
      </c>
      <c r="M71" s="7">
        <v>6.8217900000000003E-3</v>
      </c>
      <c r="N71" s="7">
        <v>8.3168080000000005E-2</v>
      </c>
      <c r="O71" s="7">
        <v>1.3393749999999999E-2</v>
      </c>
      <c r="P71" s="7">
        <v>0</v>
      </c>
      <c r="Q71" s="7">
        <v>2.0249700000000002E-2</v>
      </c>
      <c r="R71" s="7">
        <v>0.78845900000000002</v>
      </c>
      <c r="S71" s="7">
        <f t="shared" si="3"/>
        <v>0.91209231999999996</v>
      </c>
      <c r="T71" s="7">
        <v>0.85485618000000008</v>
      </c>
      <c r="U71" s="7">
        <v>0</v>
      </c>
    </row>
    <row r="72" spans="1:21" ht="18" customHeight="1" x14ac:dyDescent="0.2">
      <c r="A72" s="6" t="s">
        <v>90</v>
      </c>
      <c r="B72" s="7">
        <v>7.8569647500000004</v>
      </c>
      <c r="C72" s="7">
        <v>0.70722768000000003</v>
      </c>
      <c r="D72" s="7">
        <v>8.0590690000000006E-2</v>
      </c>
      <c r="E72" s="7">
        <v>5.5874410000000006E-2</v>
      </c>
      <c r="F72" s="7">
        <v>1.979537E-2</v>
      </c>
      <c r="G72" s="7">
        <v>0</v>
      </c>
      <c r="H72" s="7">
        <v>0.39118418999999999</v>
      </c>
      <c r="I72" s="7">
        <v>1.2069400000000001E-3</v>
      </c>
      <c r="J72" s="7">
        <v>3.7850599999999998E-3</v>
      </c>
      <c r="K72" s="7">
        <v>6.7009799999999996E-3</v>
      </c>
      <c r="L72" s="7">
        <f t="shared" si="2"/>
        <v>9.1233300699999997</v>
      </c>
      <c r="M72" s="7">
        <v>0.13191037999999999</v>
      </c>
      <c r="N72" s="7">
        <v>0.19365195999999998</v>
      </c>
      <c r="O72" s="7">
        <v>3.1186560000000002E-2</v>
      </c>
      <c r="P72" s="7">
        <v>0</v>
      </c>
      <c r="Q72" s="7">
        <v>0.23364736</v>
      </c>
      <c r="R72" s="7">
        <v>0.116212</v>
      </c>
      <c r="S72" s="7">
        <f t="shared" si="3"/>
        <v>0.70660825999999988</v>
      </c>
      <c r="T72" s="7">
        <v>4.7834929999999998E-2</v>
      </c>
      <c r="U72" s="7">
        <v>0</v>
      </c>
    </row>
    <row r="73" spans="1:21" ht="18" customHeight="1" x14ac:dyDescent="0.2">
      <c r="A73" s="6" t="s">
        <v>91</v>
      </c>
      <c r="B73" s="7">
        <v>4.8531400499999995</v>
      </c>
      <c r="C73" s="7">
        <v>0.43684490000000004</v>
      </c>
      <c r="D73" s="7">
        <v>4.9779769999999994E-2</v>
      </c>
      <c r="E73" s="7">
        <v>3.4512859999999999E-2</v>
      </c>
      <c r="F73" s="7">
        <v>1.222733E-2</v>
      </c>
      <c r="G73" s="7">
        <v>0</v>
      </c>
      <c r="H73" s="7">
        <v>0.24162914000000002</v>
      </c>
      <c r="I73" s="7">
        <v>7.4551000000000001E-4</v>
      </c>
      <c r="J73" s="7">
        <v>2.3379799999999999E-3</v>
      </c>
      <c r="K73" s="7">
        <v>4.1391000000000006E-3</v>
      </c>
      <c r="L73" s="7">
        <f t="shared" si="2"/>
        <v>5.6353566399999986</v>
      </c>
      <c r="M73" s="7">
        <v>0.13869916000000002</v>
      </c>
      <c r="N73" s="7">
        <v>0.1172699</v>
      </c>
      <c r="O73" s="7">
        <v>1.8885659999999999E-2</v>
      </c>
      <c r="P73" s="7">
        <v>0</v>
      </c>
      <c r="Q73" s="7">
        <v>0.12261348</v>
      </c>
      <c r="R73" s="7">
        <v>1.2910710000000001</v>
      </c>
      <c r="S73" s="7">
        <f t="shared" si="3"/>
        <v>1.6885392000000001</v>
      </c>
      <c r="T73" s="7">
        <v>1.2528346299999999</v>
      </c>
      <c r="U73" s="7">
        <v>0</v>
      </c>
    </row>
    <row r="74" spans="1:21" ht="18" customHeight="1" x14ac:dyDescent="0.2">
      <c r="A74" s="6" t="s">
        <v>92</v>
      </c>
      <c r="B74" s="7">
        <v>2.5073038100000002</v>
      </c>
      <c r="C74" s="7">
        <v>0.22568953</v>
      </c>
      <c r="D74" s="7">
        <v>2.5717990000000003E-2</v>
      </c>
      <c r="E74" s="7">
        <v>1.7830560000000002E-2</v>
      </c>
      <c r="F74" s="7">
        <v>6.3170699999999993E-3</v>
      </c>
      <c r="G74" s="7">
        <v>0</v>
      </c>
      <c r="H74" s="7">
        <v>0.12483416</v>
      </c>
      <c r="I74" s="7">
        <v>3.8516000000000001E-4</v>
      </c>
      <c r="J74" s="7">
        <v>1.2078800000000002E-3</v>
      </c>
      <c r="K74" s="7">
        <v>2.1384099999999999E-3</v>
      </c>
      <c r="L74" s="7">
        <f t="shared" si="2"/>
        <v>2.9114245700000003</v>
      </c>
      <c r="M74" s="7">
        <v>2.5770040000000001E-2</v>
      </c>
      <c r="N74" s="7">
        <v>8.3129889999999998E-2</v>
      </c>
      <c r="O74" s="7">
        <v>1.33876E-2</v>
      </c>
      <c r="P74" s="7">
        <v>0</v>
      </c>
      <c r="Q74" s="7">
        <v>0</v>
      </c>
      <c r="R74" s="7">
        <v>0.50000100000000003</v>
      </c>
      <c r="S74" s="7">
        <f t="shared" si="3"/>
        <v>0.62228853000000006</v>
      </c>
      <c r="T74" s="7">
        <v>0.78893129000000006</v>
      </c>
      <c r="U74" s="7">
        <v>0</v>
      </c>
    </row>
    <row r="75" spans="1:21" ht="18" customHeight="1" x14ac:dyDescent="0.2">
      <c r="A75" s="6" t="s">
        <v>93</v>
      </c>
      <c r="B75" s="7">
        <v>3.7343882599999998</v>
      </c>
      <c r="C75" s="7">
        <v>0.33614287999999998</v>
      </c>
      <c r="D75" s="7">
        <v>3.8304480000000002E-2</v>
      </c>
      <c r="E75" s="7">
        <v>2.655691E-2</v>
      </c>
      <c r="F75" s="7">
        <v>9.4086700000000009E-3</v>
      </c>
      <c r="G75" s="7">
        <v>0</v>
      </c>
      <c r="H75" s="7">
        <v>0.1859285</v>
      </c>
      <c r="I75" s="7">
        <v>5.7364999999999998E-4</v>
      </c>
      <c r="J75" s="7">
        <v>1.7990300000000001E-3</v>
      </c>
      <c r="K75" s="7">
        <v>3.1849499999999998E-3</v>
      </c>
      <c r="L75" s="7">
        <f t="shared" si="2"/>
        <v>4.3362873299999993</v>
      </c>
      <c r="M75" s="7">
        <v>2.9019669999999997E-2</v>
      </c>
      <c r="N75" s="7">
        <v>9.6461649999999996E-2</v>
      </c>
      <c r="O75" s="7">
        <v>1.5534610000000001E-2</v>
      </c>
      <c r="P75" s="7">
        <v>0</v>
      </c>
      <c r="Q75" s="7">
        <v>3.6709199999999997E-2</v>
      </c>
      <c r="R75" s="7">
        <v>2.0160999999999998E-2</v>
      </c>
      <c r="S75" s="7">
        <f t="shared" si="3"/>
        <v>0.19788612999999999</v>
      </c>
      <c r="T75" s="7">
        <v>0.90740031999999993</v>
      </c>
      <c r="U75" s="7">
        <v>0</v>
      </c>
    </row>
    <row r="76" spans="1:21" ht="18" customHeight="1" x14ac:dyDescent="0.2">
      <c r="A76" s="6" t="s">
        <v>94</v>
      </c>
      <c r="B76" s="7">
        <v>3.2347807500000001</v>
      </c>
      <c r="C76" s="7">
        <v>0.29117178999999999</v>
      </c>
      <c r="D76" s="7">
        <v>3.3179889999999997E-2</v>
      </c>
      <c r="E76" s="7">
        <v>2.300398E-2</v>
      </c>
      <c r="F76" s="7">
        <v>8.1499199999999997E-3</v>
      </c>
      <c r="G76" s="7">
        <v>0</v>
      </c>
      <c r="H76" s="7">
        <v>0.16105394000000001</v>
      </c>
      <c r="I76" s="7">
        <v>4.9691000000000004E-4</v>
      </c>
      <c r="J76" s="7">
        <v>1.5583399999999999E-3</v>
      </c>
      <c r="K76" s="7">
        <v>2.7588499999999998E-3</v>
      </c>
      <c r="L76" s="7">
        <f t="shared" si="2"/>
        <v>3.75615437</v>
      </c>
      <c r="M76" s="7">
        <v>3.4074180000000003E-2</v>
      </c>
      <c r="N76" s="7">
        <v>9.7761509999999996E-2</v>
      </c>
      <c r="O76" s="7">
        <v>1.5743940000000001E-2</v>
      </c>
      <c r="P76" s="7">
        <v>0</v>
      </c>
      <c r="Q76" s="7">
        <v>5.2452860000000004E-2</v>
      </c>
      <c r="R76" s="7">
        <v>0.82972500000000005</v>
      </c>
      <c r="S76" s="7">
        <f t="shared" si="3"/>
        <v>1.0297574900000002</v>
      </c>
      <c r="T76" s="7">
        <v>1.0993566499999998</v>
      </c>
      <c r="U76" s="7">
        <v>8.4212250000000002E-2</v>
      </c>
    </row>
    <row r="77" spans="1:21" ht="18" customHeight="1" x14ac:dyDescent="0.2">
      <c r="A77" s="6" t="s">
        <v>95</v>
      </c>
      <c r="B77" s="7">
        <v>4.1220826500000003</v>
      </c>
      <c r="C77" s="7">
        <v>0.37104034999999996</v>
      </c>
      <c r="D77" s="7">
        <v>4.2281150000000003E-2</v>
      </c>
      <c r="E77" s="7">
        <v>2.931398E-2</v>
      </c>
      <c r="F77" s="7">
        <v>1.0385450000000001E-2</v>
      </c>
      <c r="G77" s="7">
        <v>0</v>
      </c>
      <c r="H77" s="7">
        <v>0.20523110999999999</v>
      </c>
      <c r="I77" s="7">
        <v>6.3321000000000004E-4</v>
      </c>
      <c r="J77" s="7">
        <v>1.9857999999999998E-3</v>
      </c>
      <c r="K77" s="7">
        <v>3.5155999999999998E-3</v>
      </c>
      <c r="L77" s="7">
        <f t="shared" si="2"/>
        <v>4.7864693000000011</v>
      </c>
      <c r="M77" s="7">
        <v>6.1188779999999998E-2</v>
      </c>
      <c r="N77" s="7">
        <v>0.11881997999999999</v>
      </c>
      <c r="O77" s="7">
        <v>1.9135289999999999E-2</v>
      </c>
      <c r="P77" s="7">
        <v>0</v>
      </c>
      <c r="Q77" s="7">
        <v>0.12120867</v>
      </c>
      <c r="R77" s="7">
        <v>0.39813900000000002</v>
      </c>
      <c r="S77" s="7">
        <f t="shared" si="3"/>
        <v>0.71849172000000006</v>
      </c>
      <c r="T77" s="7">
        <v>0.63989373999999999</v>
      </c>
      <c r="U77" s="7">
        <v>0</v>
      </c>
    </row>
    <row r="78" spans="1:21" ht="18" customHeight="1" x14ac:dyDescent="0.2">
      <c r="A78" s="6" t="s">
        <v>96</v>
      </c>
      <c r="B78" s="7">
        <v>12.225718109999999</v>
      </c>
      <c r="C78" s="7">
        <v>1.10047155</v>
      </c>
      <c r="D78" s="7">
        <v>0.12540200000000001</v>
      </c>
      <c r="E78" s="7">
        <v>8.6942570000000011E-2</v>
      </c>
      <c r="F78" s="7">
        <v>3.0802299999999998E-2</v>
      </c>
      <c r="G78" s="7">
        <v>0</v>
      </c>
      <c r="H78" s="7">
        <v>0.60869658999999998</v>
      </c>
      <c r="I78" s="7">
        <v>1.8780399999999999E-3</v>
      </c>
      <c r="J78" s="7">
        <v>5.8896899999999995E-3</v>
      </c>
      <c r="K78" s="7">
        <v>1.0426959999999999E-2</v>
      </c>
      <c r="L78" s="7">
        <f t="shared" si="2"/>
        <v>14.196227809999996</v>
      </c>
      <c r="M78" s="7">
        <v>0.19464412</v>
      </c>
      <c r="N78" s="7">
        <v>0.2675884</v>
      </c>
      <c r="O78" s="7">
        <v>4.3093609999999997E-2</v>
      </c>
      <c r="P78" s="7">
        <v>0</v>
      </c>
      <c r="Q78" s="7">
        <v>0.52093555000000002</v>
      </c>
      <c r="R78" s="7">
        <v>1.3861950000000001</v>
      </c>
      <c r="S78" s="7">
        <f t="shared" si="3"/>
        <v>2.41245668</v>
      </c>
      <c r="T78" s="7">
        <v>5.2290162200000001</v>
      </c>
      <c r="U78" s="7">
        <v>0</v>
      </c>
    </row>
    <row r="79" spans="1:21" ht="18" customHeight="1" x14ac:dyDescent="0.2">
      <c r="A79" s="6" t="s">
        <v>97</v>
      </c>
      <c r="B79" s="7">
        <v>8.4639408300000003</v>
      </c>
      <c r="C79" s="7">
        <v>0.76186331000000007</v>
      </c>
      <c r="D79" s="7">
        <v>8.6816589999999999E-2</v>
      </c>
      <c r="E79" s="7">
        <v>6.0190889999999997E-2</v>
      </c>
      <c r="F79" s="7">
        <v>2.1324619999999999E-2</v>
      </c>
      <c r="G79" s="7">
        <v>0</v>
      </c>
      <c r="H79" s="7">
        <v>0.42140443999999999</v>
      </c>
      <c r="I79" s="7">
        <v>1.30018E-3</v>
      </c>
      <c r="J79" s="7">
        <v>4.0774699999999997E-3</v>
      </c>
      <c r="K79" s="7">
        <v>7.2186500000000001E-3</v>
      </c>
      <c r="L79" s="7">
        <f t="shared" si="2"/>
        <v>9.82813698</v>
      </c>
      <c r="M79" s="7">
        <v>0.13676462</v>
      </c>
      <c r="N79" s="7">
        <v>0.20853248999999999</v>
      </c>
      <c r="O79" s="7">
        <v>3.358299E-2</v>
      </c>
      <c r="P79" s="7">
        <v>0</v>
      </c>
      <c r="Q79" s="7">
        <v>0.27339609999999998</v>
      </c>
      <c r="R79" s="7">
        <v>0.82504900000000003</v>
      </c>
      <c r="S79" s="7">
        <f t="shared" si="3"/>
        <v>1.4773252000000001</v>
      </c>
      <c r="T79" s="7">
        <v>2.7697045600000001</v>
      </c>
      <c r="U79" s="7">
        <v>0</v>
      </c>
    </row>
    <row r="80" spans="1:21" ht="18" customHeight="1" x14ac:dyDescent="0.2">
      <c r="A80" s="6" t="s">
        <v>98</v>
      </c>
      <c r="B80" s="7">
        <v>4.2721778099999996</v>
      </c>
      <c r="C80" s="7">
        <v>0.38455084</v>
      </c>
      <c r="D80" s="7">
        <v>4.3820709999999999E-2</v>
      </c>
      <c r="E80" s="7">
        <v>3.0381379999999999E-2</v>
      </c>
      <c r="F80" s="7">
        <v>1.076361E-2</v>
      </c>
      <c r="G80" s="7">
        <v>0</v>
      </c>
      <c r="H80" s="7">
        <v>0.21270407999999999</v>
      </c>
      <c r="I80" s="7">
        <v>6.5627000000000003E-4</v>
      </c>
      <c r="J80" s="7">
        <v>2.0580999999999998E-3</v>
      </c>
      <c r="K80" s="7">
        <v>3.6436199999999998E-3</v>
      </c>
      <c r="L80" s="7">
        <f t="shared" si="2"/>
        <v>4.9607564200000001</v>
      </c>
      <c r="M80" s="7">
        <v>5.7043150000000001E-2</v>
      </c>
      <c r="N80" s="7">
        <v>0.11515878</v>
      </c>
      <c r="O80" s="7">
        <v>1.8545680000000002E-2</v>
      </c>
      <c r="P80" s="7">
        <v>0</v>
      </c>
      <c r="Q80" s="7">
        <v>8.6721070000000011E-2</v>
      </c>
      <c r="R80" s="7">
        <v>0.43002000000000001</v>
      </c>
      <c r="S80" s="7">
        <f t="shared" si="3"/>
        <v>0.70748867999999998</v>
      </c>
      <c r="T80" s="7">
        <v>2.00187874</v>
      </c>
      <c r="U80" s="7">
        <v>0</v>
      </c>
    </row>
    <row r="81" spans="1:21" ht="18" customHeight="1" x14ac:dyDescent="0.2">
      <c r="A81" s="6" t="s">
        <v>99</v>
      </c>
      <c r="B81" s="7">
        <v>9.7283998199999999</v>
      </c>
      <c r="C81" s="7">
        <v>0.87568084999999996</v>
      </c>
      <c r="D81" s="7">
        <v>9.9786429999999995E-2</v>
      </c>
      <c r="E81" s="7">
        <v>6.9183019999999998E-2</v>
      </c>
      <c r="F81" s="7">
        <v>2.451039E-2</v>
      </c>
      <c r="G81" s="7">
        <v>0</v>
      </c>
      <c r="H81" s="7">
        <v>0.48435959000000001</v>
      </c>
      <c r="I81" s="7">
        <v>1.49442E-3</v>
      </c>
      <c r="J81" s="7">
        <v>4.6866099999999999E-3</v>
      </c>
      <c r="K81" s="7">
        <v>8.2970700000000001E-3</v>
      </c>
      <c r="L81" s="7">
        <f t="shared" si="2"/>
        <v>11.296398200000001</v>
      </c>
      <c r="M81" s="7">
        <v>0.18907377</v>
      </c>
      <c r="N81" s="7">
        <v>0.20502406000000001</v>
      </c>
      <c r="O81" s="7">
        <v>3.3017980000000002E-2</v>
      </c>
      <c r="P81" s="7">
        <v>0</v>
      </c>
      <c r="Q81" s="7">
        <v>0.29006353000000001</v>
      </c>
      <c r="R81" s="7">
        <v>0.35190700000000003</v>
      </c>
      <c r="S81" s="7">
        <f t="shared" si="3"/>
        <v>1.0690863399999999</v>
      </c>
      <c r="T81" s="7">
        <v>4.4053130500000002</v>
      </c>
      <c r="U81" s="7">
        <v>0</v>
      </c>
    </row>
    <row r="82" spans="1:21" ht="18" customHeight="1" x14ac:dyDescent="0.2">
      <c r="A82" s="6" t="s">
        <v>100</v>
      </c>
      <c r="B82" s="7">
        <v>2.7315477799999996</v>
      </c>
      <c r="C82" s="7">
        <v>0.24587435999999999</v>
      </c>
      <c r="D82" s="7">
        <v>2.8018109999999999E-2</v>
      </c>
      <c r="E82" s="7">
        <v>1.942526E-2</v>
      </c>
      <c r="F82" s="7">
        <v>6.8820499999999998E-3</v>
      </c>
      <c r="G82" s="7">
        <v>0</v>
      </c>
      <c r="H82" s="7">
        <v>0.13599886999999999</v>
      </c>
      <c r="I82" s="7">
        <v>4.1960000000000001E-4</v>
      </c>
      <c r="J82" s="7">
        <v>1.31591E-3</v>
      </c>
      <c r="K82" s="7">
        <v>2.3296599999999999E-3</v>
      </c>
      <c r="L82" s="7">
        <f t="shared" si="2"/>
        <v>3.1718115999999998</v>
      </c>
      <c r="M82" s="7">
        <v>1.42915E-2</v>
      </c>
      <c r="N82" s="7">
        <v>8.5539960000000012E-2</v>
      </c>
      <c r="O82" s="7">
        <v>1.377573E-2</v>
      </c>
      <c r="P82" s="7">
        <v>0</v>
      </c>
      <c r="Q82" s="7">
        <v>1.8591189999999997E-2</v>
      </c>
      <c r="R82" s="7">
        <v>0</v>
      </c>
      <c r="S82" s="7">
        <f t="shared" si="3"/>
        <v>0.13219838</v>
      </c>
      <c r="T82" s="7">
        <v>1.01314291</v>
      </c>
      <c r="U82" s="7">
        <v>0</v>
      </c>
    </row>
    <row r="83" spans="1:21" ht="18" customHeight="1" x14ac:dyDescent="0.2">
      <c r="A83" s="6" t="s">
        <v>101</v>
      </c>
      <c r="B83" s="7">
        <v>2.9292542599999996</v>
      </c>
      <c r="C83" s="7">
        <v>0.26367047999999998</v>
      </c>
      <c r="D83" s="7">
        <v>3.0046029999999998E-2</v>
      </c>
      <c r="E83" s="7">
        <v>2.0831240000000001E-2</v>
      </c>
      <c r="F83" s="7">
        <v>7.3801600000000002E-3</v>
      </c>
      <c r="G83" s="7">
        <v>0</v>
      </c>
      <c r="H83" s="7">
        <v>0.14584232</v>
      </c>
      <c r="I83" s="7">
        <v>4.4997E-4</v>
      </c>
      <c r="J83" s="7">
        <v>1.4111600000000001E-3</v>
      </c>
      <c r="K83" s="7">
        <v>2.4982800000000003E-3</v>
      </c>
      <c r="L83" s="7">
        <f t="shared" si="2"/>
        <v>3.4013838999999995</v>
      </c>
      <c r="M83" s="7">
        <v>1.71258E-2</v>
      </c>
      <c r="N83" s="7">
        <v>8.953962E-2</v>
      </c>
      <c r="O83" s="7">
        <v>1.441985E-2</v>
      </c>
      <c r="P83" s="7">
        <v>0</v>
      </c>
      <c r="Q83" s="7">
        <v>3.6261849999999998E-2</v>
      </c>
      <c r="R83" s="7">
        <v>0</v>
      </c>
      <c r="S83" s="7">
        <f t="shared" si="3"/>
        <v>0.15734712000000001</v>
      </c>
      <c r="T83" s="7">
        <v>0.80552413</v>
      </c>
      <c r="U83" s="7">
        <v>0</v>
      </c>
    </row>
    <row r="84" spans="1:21" ht="18" customHeight="1" x14ac:dyDescent="0.2">
      <c r="A84" s="6" t="s">
        <v>102</v>
      </c>
      <c r="B84" s="7">
        <v>3.7064706099999998</v>
      </c>
      <c r="C84" s="7">
        <v>0.33362993000000002</v>
      </c>
      <c r="D84" s="7">
        <v>3.8018120000000002E-2</v>
      </c>
      <c r="E84" s="7">
        <v>2.6358380000000001E-2</v>
      </c>
      <c r="F84" s="7">
        <v>9.3383300000000006E-3</v>
      </c>
      <c r="G84" s="7">
        <v>0</v>
      </c>
      <c r="H84" s="7">
        <v>0.18453853000000001</v>
      </c>
      <c r="I84" s="7">
        <v>5.6937000000000003E-4</v>
      </c>
      <c r="J84" s="7">
        <v>1.7855799999999999E-3</v>
      </c>
      <c r="K84" s="7">
        <v>3.1611399999999998E-3</v>
      </c>
      <c r="L84" s="7">
        <f t="shared" si="2"/>
        <v>4.3038699899999999</v>
      </c>
      <c r="M84" s="7">
        <v>2.782521E-2</v>
      </c>
      <c r="N84" s="7">
        <v>9.5589809999999997E-2</v>
      </c>
      <c r="O84" s="7">
        <v>1.53942E-2</v>
      </c>
      <c r="P84" s="7">
        <v>0</v>
      </c>
      <c r="Q84" s="7">
        <v>8.2995029999999997E-2</v>
      </c>
      <c r="R84" s="7">
        <v>0.56184900000000004</v>
      </c>
      <c r="S84" s="7">
        <f t="shared" si="3"/>
        <v>0.78365325000000008</v>
      </c>
      <c r="T84" s="7">
        <v>0.39030386</v>
      </c>
      <c r="U84" s="7">
        <v>8.6096449999999991E-2</v>
      </c>
    </row>
    <row r="85" spans="1:21" ht="18" customHeight="1" x14ac:dyDescent="0.2">
      <c r="A85" s="6" t="s">
        <v>103</v>
      </c>
      <c r="B85" s="7">
        <v>6.4280741900000002</v>
      </c>
      <c r="C85" s="7">
        <v>0.57860918000000006</v>
      </c>
      <c r="D85" s="7">
        <v>6.5934240000000005E-2</v>
      </c>
      <c r="E85" s="7">
        <v>4.5712919999999997E-2</v>
      </c>
      <c r="F85" s="7">
        <v>1.6195319999999999E-2</v>
      </c>
      <c r="G85" s="7">
        <v>0</v>
      </c>
      <c r="H85" s="7">
        <v>0.32004228999999995</v>
      </c>
      <c r="I85" s="7">
        <v>9.8744000000000002E-4</v>
      </c>
      <c r="J85" s="7">
        <v>3.0967E-3</v>
      </c>
      <c r="K85" s="7">
        <v>5.4823199999999997E-3</v>
      </c>
      <c r="L85" s="7">
        <f t="shared" si="2"/>
        <v>7.4641345999999995</v>
      </c>
      <c r="M85" s="7">
        <v>3.9281469999999999E-2</v>
      </c>
      <c r="N85" s="7">
        <v>0.10852517</v>
      </c>
      <c r="O85" s="7">
        <v>1.7477369999999999E-2</v>
      </c>
      <c r="P85" s="7">
        <v>0</v>
      </c>
      <c r="Q85" s="7">
        <v>7.7015719999999996E-2</v>
      </c>
      <c r="R85" s="7">
        <v>0</v>
      </c>
      <c r="S85" s="7">
        <f t="shared" si="3"/>
        <v>0.24229972999999999</v>
      </c>
      <c r="T85" s="7">
        <v>4.2302513499999996</v>
      </c>
      <c r="U85" s="7">
        <v>1.9187063100000001</v>
      </c>
    </row>
    <row r="86" spans="1:21" ht="18" customHeight="1" x14ac:dyDescent="0.2">
      <c r="A86" s="6" t="s">
        <v>104</v>
      </c>
      <c r="B86" s="7">
        <v>47.659013049999999</v>
      </c>
      <c r="C86" s="7">
        <v>4.2899229000000005</v>
      </c>
      <c r="D86" s="7">
        <v>0.48884946000000001</v>
      </c>
      <c r="E86" s="7">
        <v>0.33892465000000005</v>
      </c>
      <c r="F86" s="7">
        <v>0.12007533000000001</v>
      </c>
      <c r="G86" s="7">
        <v>0</v>
      </c>
      <c r="H86" s="7">
        <v>2.3728568299999999</v>
      </c>
      <c r="I86" s="7">
        <v>7.3211000000000005E-3</v>
      </c>
      <c r="J86" s="7">
        <v>2.2959520000000001E-2</v>
      </c>
      <c r="K86" s="7">
        <v>4.0646980000000006E-2</v>
      </c>
      <c r="L86" s="7">
        <f t="shared" si="2"/>
        <v>55.340569819999992</v>
      </c>
      <c r="M86" s="7">
        <v>0.77787766000000003</v>
      </c>
      <c r="N86" s="7">
        <v>0.79777592000000008</v>
      </c>
      <c r="O86" s="7">
        <v>0.12847734</v>
      </c>
      <c r="P86" s="7">
        <v>0</v>
      </c>
      <c r="Q86" s="7">
        <v>0</v>
      </c>
      <c r="R86" s="7">
        <v>12.744617</v>
      </c>
      <c r="S86" s="7">
        <f t="shared" si="3"/>
        <v>14.448747919999999</v>
      </c>
      <c r="T86" s="7">
        <v>13.11858576</v>
      </c>
      <c r="U86" s="7">
        <v>14.224842880000001</v>
      </c>
    </row>
    <row r="87" spans="1:21" ht="18" customHeight="1" x14ac:dyDescent="0.2">
      <c r="A87" s="6" t="s">
        <v>105</v>
      </c>
      <c r="B87" s="7">
        <v>9.0546450199999988</v>
      </c>
      <c r="C87" s="7">
        <v>0.81503427000000006</v>
      </c>
      <c r="D87" s="7">
        <v>9.2875579999999999E-2</v>
      </c>
      <c r="E87" s="7">
        <v>6.4391649999999995E-2</v>
      </c>
      <c r="F87" s="7">
        <v>2.2812880000000001E-2</v>
      </c>
      <c r="G87" s="7">
        <v>0</v>
      </c>
      <c r="H87" s="7">
        <v>0.45081454999999998</v>
      </c>
      <c r="I87" s="7">
        <v>1.3909200000000001E-3</v>
      </c>
      <c r="J87" s="7">
        <v>4.3620400000000002E-3</v>
      </c>
      <c r="K87" s="7">
        <v>7.7224399999999997E-3</v>
      </c>
      <c r="L87" s="7">
        <f t="shared" si="2"/>
        <v>10.514049349999999</v>
      </c>
      <c r="M87" s="7">
        <v>0.12632877000000001</v>
      </c>
      <c r="N87" s="7">
        <v>0.18113936</v>
      </c>
      <c r="O87" s="7">
        <v>2.917148E-2</v>
      </c>
      <c r="P87" s="7">
        <v>0</v>
      </c>
      <c r="Q87" s="7">
        <v>0.19140087</v>
      </c>
      <c r="R87" s="7">
        <v>7.1587999999999999E-2</v>
      </c>
      <c r="S87" s="7">
        <f t="shared" si="3"/>
        <v>0.59962848000000002</v>
      </c>
      <c r="T87" s="7">
        <v>3.8994702000000001</v>
      </c>
      <c r="U87" s="7">
        <v>0</v>
      </c>
    </row>
    <row r="88" spans="1:21" ht="18" customHeight="1" x14ac:dyDescent="0.2">
      <c r="A88" s="6" t="s">
        <v>106</v>
      </c>
      <c r="B88" s="7">
        <v>3.0816272400000004</v>
      </c>
      <c r="C88" s="7">
        <v>0.27738601000000002</v>
      </c>
      <c r="D88" s="7">
        <v>3.1608959999999998E-2</v>
      </c>
      <c r="E88" s="7">
        <v>2.1914840000000001E-2</v>
      </c>
      <c r="F88" s="7">
        <v>7.7640600000000006E-3</v>
      </c>
      <c r="G88" s="7">
        <v>0</v>
      </c>
      <c r="H88" s="7">
        <v>0.1534287</v>
      </c>
      <c r="I88" s="7">
        <v>4.7337999999999997E-4</v>
      </c>
      <c r="J88" s="7">
        <v>1.48456E-3</v>
      </c>
      <c r="K88" s="7">
        <v>2.6282300000000001E-3</v>
      </c>
      <c r="L88" s="7">
        <f t="shared" si="2"/>
        <v>3.5783159800000002</v>
      </c>
      <c r="M88" s="7">
        <v>2.635506E-2</v>
      </c>
      <c r="N88" s="7">
        <v>9.5335639999999999E-2</v>
      </c>
      <c r="O88" s="7">
        <v>1.535327E-2</v>
      </c>
      <c r="P88" s="7">
        <v>0</v>
      </c>
      <c r="Q88" s="7">
        <v>6.8141229999999997E-2</v>
      </c>
      <c r="R88" s="7">
        <v>0.83374400000000004</v>
      </c>
      <c r="S88" s="7">
        <f t="shared" si="3"/>
        <v>1.0389292000000001</v>
      </c>
      <c r="T88" s="7">
        <v>1.3933192700000001</v>
      </c>
      <c r="U88" s="7">
        <v>0</v>
      </c>
    </row>
    <row r="89" spans="1:21" ht="18" customHeight="1" x14ac:dyDescent="0.2">
      <c r="A89" s="6" t="s">
        <v>107</v>
      </c>
      <c r="B89" s="7">
        <v>6.1187320999999999</v>
      </c>
      <c r="C89" s="7">
        <v>0.55076443000000008</v>
      </c>
      <c r="D89" s="7">
        <v>6.2761239999999996E-2</v>
      </c>
      <c r="E89" s="7">
        <v>4.3513050000000005E-2</v>
      </c>
      <c r="F89" s="7">
        <v>1.5415950000000001E-2</v>
      </c>
      <c r="G89" s="7">
        <v>0</v>
      </c>
      <c r="H89" s="7">
        <v>0.30464069999999999</v>
      </c>
      <c r="I89" s="7">
        <v>9.399199999999999E-4</v>
      </c>
      <c r="J89" s="7">
        <v>2.9476699999999999E-3</v>
      </c>
      <c r="K89" s="7">
        <v>5.2184900000000001E-3</v>
      </c>
      <c r="L89" s="7">
        <f t="shared" si="2"/>
        <v>7.104933550000001</v>
      </c>
      <c r="M89" s="7">
        <v>5.6851550000000001E-2</v>
      </c>
      <c r="N89" s="7">
        <v>0.13413775</v>
      </c>
      <c r="O89" s="7">
        <v>2.1602130000000001E-2</v>
      </c>
      <c r="P89" s="7">
        <v>0</v>
      </c>
      <c r="Q89" s="7">
        <v>0.14803372000000001</v>
      </c>
      <c r="R89" s="7">
        <v>0.736147</v>
      </c>
      <c r="S89" s="7">
        <f t="shared" si="3"/>
        <v>1.0967721500000001</v>
      </c>
      <c r="T89" s="7">
        <v>1.5632688600000002</v>
      </c>
      <c r="U89" s="7">
        <v>8.2407600000000011E-2</v>
      </c>
    </row>
    <row r="90" spans="1:21" ht="18" customHeight="1" x14ac:dyDescent="0.2">
      <c r="A90" s="6" t="s">
        <v>108</v>
      </c>
      <c r="B90" s="7">
        <v>8.2179720300000003</v>
      </c>
      <c r="C90" s="7">
        <v>0.73972295999999993</v>
      </c>
      <c r="D90" s="7">
        <v>8.4293630000000008E-2</v>
      </c>
      <c r="E90" s="7">
        <v>5.8441690000000004E-2</v>
      </c>
      <c r="F90" s="7">
        <v>2.070491E-2</v>
      </c>
      <c r="G90" s="7">
        <v>0</v>
      </c>
      <c r="H90" s="7">
        <v>0.40915809999999997</v>
      </c>
      <c r="I90" s="7">
        <v>1.2624000000000001E-3</v>
      </c>
      <c r="J90" s="7">
        <v>3.95897E-3</v>
      </c>
      <c r="K90" s="7">
        <v>7.0088699999999995E-3</v>
      </c>
      <c r="L90" s="7">
        <f t="shared" si="2"/>
        <v>9.5425235599999976</v>
      </c>
      <c r="M90" s="7">
        <v>0.15477109999999999</v>
      </c>
      <c r="N90" s="7">
        <v>0.16419249</v>
      </c>
      <c r="O90" s="7">
        <v>2.6442279999999999E-2</v>
      </c>
      <c r="P90" s="7">
        <v>0</v>
      </c>
      <c r="Q90" s="7">
        <v>0.22236212999999999</v>
      </c>
      <c r="R90" s="7">
        <v>-1.1391E-2</v>
      </c>
      <c r="S90" s="7">
        <f t="shared" si="3"/>
        <v>0.5563769999999999</v>
      </c>
      <c r="T90" s="7">
        <v>2.64368106</v>
      </c>
      <c r="U90" s="7">
        <v>0</v>
      </c>
    </row>
    <row r="91" spans="1:21" ht="18" customHeight="1" x14ac:dyDescent="0.2">
      <c r="A91" s="6" t="s">
        <v>109</v>
      </c>
      <c r="B91" s="7">
        <v>6.2596847599999998</v>
      </c>
      <c r="C91" s="7">
        <v>0.56345197000000002</v>
      </c>
      <c r="D91" s="7">
        <v>6.4207029999999998E-2</v>
      </c>
      <c r="E91" s="7">
        <v>4.4515430000000002E-2</v>
      </c>
      <c r="F91" s="7">
        <v>1.5771069999999998E-2</v>
      </c>
      <c r="G91" s="7">
        <v>0</v>
      </c>
      <c r="H91" s="7">
        <v>0.31165847999999996</v>
      </c>
      <c r="I91" s="7">
        <v>9.6158000000000007E-4</v>
      </c>
      <c r="J91" s="7">
        <v>3.0155799999999999E-3</v>
      </c>
      <c r="K91" s="7">
        <v>5.3387E-3</v>
      </c>
      <c r="L91" s="7">
        <f t="shared" si="2"/>
        <v>7.2686046000000006</v>
      </c>
      <c r="M91" s="7">
        <v>5.4389599999999996E-2</v>
      </c>
      <c r="N91" s="7">
        <v>0.12283939999999999</v>
      </c>
      <c r="O91" s="7">
        <v>1.9782599999999997E-2</v>
      </c>
      <c r="P91" s="7">
        <v>0</v>
      </c>
      <c r="Q91" s="7">
        <v>8.9536450000000004E-2</v>
      </c>
      <c r="R91" s="7">
        <v>0.57015899999999997</v>
      </c>
      <c r="S91" s="7">
        <f t="shared" si="3"/>
        <v>0.85670704999999991</v>
      </c>
      <c r="T91" s="7">
        <v>2.5508923700000001</v>
      </c>
      <c r="U91" s="7">
        <v>0</v>
      </c>
    </row>
    <row r="92" spans="1:21" ht="18" customHeight="1" x14ac:dyDescent="0.2">
      <c r="A92" s="6" t="s">
        <v>110</v>
      </c>
      <c r="B92" s="7">
        <v>9.5634627499999993</v>
      </c>
      <c r="C92" s="7">
        <v>0.8608344</v>
      </c>
      <c r="D92" s="7">
        <v>9.8094639999999997E-2</v>
      </c>
      <c r="E92" s="7">
        <v>6.8010080000000001E-2</v>
      </c>
      <c r="F92" s="7">
        <v>2.4094830000000001E-2</v>
      </c>
      <c r="G92" s="7">
        <v>0</v>
      </c>
      <c r="H92" s="7">
        <v>0.47614766999999997</v>
      </c>
      <c r="I92" s="7">
        <v>1.46908E-3</v>
      </c>
      <c r="J92" s="7">
        <v>4.6071599999999999E-3</v>
      </c>
      <c r="K92" s="7">
        <v>8.1563999999999994E-3</v>
      </c>
      <c r="L92" s="7">
        <f t="shared" si="2"/>
        <v>11.104877009999999</v>
      </c>
      <c r="M92" s="7">
        <v>0.17727830999999999</v>
      </c>
      <c r="N92" s="7">
        <v>0.21601819</v>
      </c>
      <c r="O92" s="7">
        <v>3.4788519999999996E-2</v>
      </c>
      <c r="P92" s="7">
        <v>0</v>
      </c>
      <c r="Q92" s="7">
        <v>0.43348033000000002</v>
      </c>
      <c r="R92" s="7">
        <v>0.576762</v>
      </c>
      <c r="S92" s="7">
        <f t="shared" si="3"/>
        <v>1.43832735</v>
      </c>
      <c r="T92" s="7">
        <v>2.9872585599999999</v>
      </c>
      <c r="U92" s="7">
        <v>0</v>
      </c>
    </row>
    <row r="93" spans="1:21" ht="18" customHeight="1" x14ac:dyDescent="0.2">
      <c r="A93" s="6" t="s">
        <v>111</v>
      </c>
      <c r="B93" s="7">
        <v>10.59455157</v>
      </c>
      <c r="C93" s="7">
        <v>0.95364563000000002</v>
      </c>
      <c r="D93" s="7">
        <v>0.10867075</v>
      </c>
      <c r="E93" s="7">
        <v>7.5342610000000004E-2</v>
      </c>
      <c r="F93" s="7">
        <v>2.6692630000000002E-2</v>
      </c>
      <c r="G93" s="7">
        <v>0</v>
      </c>
      <c r="H93" s="7">
        <v>0.52748372999999993</v>
      </c>
      <c r="I93" s="7">
        <v>1.62747E-3</v>
      </c>
      <c r="J93" s="7">
        <v>5.1038799999999999E-3</v>
      </c>
      <c r="K93" s="7">
        <v>9.0357800000000002E-3</v>
      </c>
      <c r="L93" s="7">
        <f t="shared" si="2"/>
        <v>12.30215405</v>
      </c>
      <c r="M93" s="7">
        <v>0.22171943</v>
      </c>
      <c r="N93" s="7">
        <v>0.21458401000000002</v>
      </c>
      <c r="O93" s="7">
        <v>3.4557550000000006E-2</v>
      </c>
      <c r="P93" s="7">
        <v>0</v>
      </c>
      <c r="Q93" s="7">
        <v>0.35643203000000001</v>
      </c>
      <c r="R93" s="7">
        <v>1.8741460000000001</v>
      </c>
      <c r="S93" s="7">
        <f t="shared" si="3"/>
        <v>2.70143902</v>
      </c>
      <c r="T93" s="7">
        <v>7.1233722799999999</v>
      </c>
      <c r="U93" s="7">
        <v>0</v>
      </c>
    </row>
    <row r="94" spans="1:21" ht="18" customHeight="1" x14ac:dyDescent="0.2">
      <c r="A94" s="6" t="s">
        <v>112</v>
      </c>
      <c r="B94" s="7">
        <v>2.9460636600000001</v>
      </c>
      <c r="C94" s="7">
        <v>0.26518354</v>
      </c>
      <c r="D94" s="7">
        <v>3.0218450000000001E-2</v>
      </c>
      <c r="E94" s="7">
        <v>2.0950779999999999E-2</v>
      </c>
      <c r="F94" s="7">
        <v>7.4225100000000002E-3</v>
      </c>
      <c r="G94" s="7">
        <v>0</v>
      </c>
      <c r="H94" s="7">
        <v>0.14667923000000002</v>
      </c>
      <c r="I94" s="7">
        <v>4.5256000000000002E-4</v>
      </c>
      <c r="J94" s="7">
        <v>1.4192499999999999E-3</v>
      </c>
      <c r="K94" s="7">
        <v>2.5126100000000002E-3</v>
      </c>
      <c r="L94" s="7">
        <f t="shared" si="2"/>
        <v>3.4209025900000003</v>
      </c>
      <c r="M94" s="7">
        <v>2.2486799999999998E-2</v>
      </c>
      <c r="N94" s="7">
        <v>9.168628999999999E-2</v>
      </c>
      <c r="O94" s="7">
        <v>1.4765559999999999E-2</v>
      </c>
      <c r="P94" s="7">
        <v>0</v>
      </c>
      <c r="Q94" s="7">
        <v>3.8243859999999998E-2</v>
      </c>
      <c r="R94" s="7">
        <v>-1.8370000000000001E-3</v>
      </c>
      <c r="S94" s="7">
        <f t="shared" si="3"/>
        <v>0.16534550999999997</v>
      </c>
      <c r="T94" s="7">
        <v>0.43746740000000001</v>
      </c>
      <c r="U94" s="7">
        <v>0</v>
      </c>
    </row>
    <row r="95" spans="1:21" ht="18" customHeight="1" x14ac:dyDescent="0.2">
      <c r="A95" s="6" t="s">
        <v>113</v>
      </c>
      <c r="B95" s="7">
        <v>9.1801235000000005</v>
      </c>
      <c r="C95" s="7">
        <v>0.82632894999999995</v>
      </c>
      <c r="D95" s="7">
        <v>9.4162640000000006E-2</v>
      </c>
      <c r="E95" s="7">
        <v>6.5283980000000005E-2</v>
      </c>
      <c r="F95" s="7">
        <v>2.312902E-2</v>
      </c>
      <c r="G95" s="7">
        <v>0</v>
      </c>
      <c r="H95" s="7">
        <v>0.45706189000000003</v>
      </c>
      <c r="I95" s="7">
        <v>1.4102000000000001E-3</v>
      </c>
      <c r="J95" s="7">
        <v>4.4224799999999995E-3</v>
      </c>
      <c r="K95" s="7">
        <v>7.8294599999999999E-3</v>
      </c>
      <c r="L95" s="7">
        <f t="shared" si="2"/>
        <v>10.659752120000004</v>
      </c>
      <c r="M95" s="7">
        <v>0.15417648</v>
      </c>
      <c r="N95" s="7">
        <v>0.19593692000000001</v>
      </c>
      <c r="O95" s="7">
        <v>3.1554539999999999E-2</v>
      </c>
      <c r="P95" s="7">
        <v>0</v>
      </c>
      <c r="Q95" s="7">
        <v>0.27265515999999995</v>
      </c>
      <c r="R95" s="7">
        <v>0.84211899999999995</v>
      </c>
      <c r="S95" s="7">
        <f t="shared" si="3"/>
        <v>1.4964420999999999</v>
      </c>
      <c r="T95" s="7">
        <v>4.0086725999999997</v>
      </c>
      <c r="U95" s="7">
        <v>0.22899247</v>
      </c>
    </row>
    <row r="96" spans="1:21" ht="18" customHeight="1" x14ac:dyDescent="0.2">
      <c r="A96" s="6" t="s">
        <v>114</v>
      </c>
      <c r="B96" s="7">
        <v>8.5925316400000007</v>
      </c>
      <c r="C96" s="7">
        <v>0.77343814</v>
      </c>
      <c r="D96" s="7">
        <v>8.813557000000001E-2</v>
      </c>
      <c r="E96" s="7">
        <v>6.1105349999999996E-2</v>
      </c>
      <c r="F96" s="7">
        <v>2.1648599999999997E-2</v>
      </c>
      <c r="G96" s="7">
        <v>0</v>
      </c>
      <c r="H96" s="7">
        <v>0.42780675000000001</v>
      </c>
      <c r="I96" s="7">
        <v>1.31993E-3</v>
      </c>
      <c r="J96" s="7">
        <v>4.1394099999999996E-3</v>
      </c>
      <c r="K96" s="7">
        <v>7.3283199999999993E-3</v>
      </c>
      <c r="L96" s="7">
        <f t="shared" si="2"/>
        <v>9.9774537100000007</v>
      </c>
      <c r="M96" s="7">
        <v>0.14327398000000002</v>
      </c>
      <c r="N96" s="7">
        <v>0.16293478</v>
      </c>
      <c r="O96" s="7">
        <v>2.6239729999999999E-2</v>
      </c>
      <c r="P96" s="7">
        <v>0</v>
      </c>
      <c r="Q96" s="7">
        <v>0.21123286999999999</v>
      </c>
      <c r="R96" s="7">
        <v>4.8915649999999999</v>
      </c>
      <c r="S96" s="7">
        <f t="shared" si="3"/>
        <v>5.4352463599999998</v>
      </c>
      <c r="T96" s="7">
        <v>2.5550492899999999</v>
      </c>
      <c r="U96" s="7">
        <v>0.16638027</v>
      </c>
    </row>
    <row r="97" spans="1:21" ht="18" customHeight="1" x14ac:dyDescent="0.2">
      <c r="A97" s="6" t="s">
        <v>115</v>
      </c>
      <c r="B97" s="7">
        <v>6.8847229199999997</v>
      </c>
      <c r="C97" s="7">
        <v>0.61971343000000001</v>
      </c>
      <c r="D97" s="7">
        <v>7.0618189999999997E-2</v>
      </c>
      <c r="E97" s="7">
        <v>4.8960360000000001E-2</v>
      </c>
      <c r="F97" s="7">
        <v>1.7345840000000001E-2</v>
      </c>
      <c r="G97" s="7">
        <v>0</v>
      </c>
      <c r="H97" s="7">
        <v>0.34277801000000002</v>
      </c>
      <c r="I97" s="7">
        <v>1.05759E-3</v>
      </c>
      <c r="J97" s="7">
        <v>3.3166799999999998E-3</v>
      </c>
      <c r="K97" s="7">
        <v>5.8717800000000001E-3</v>
      </c>
      <c r="L97" s="7">
        <f t="shared" si="2"/>
        <v>7.9943847999999997</v>
      </c>
      <c r="M97" s="7">
        <v>0.16399585</v>
      </c>
      <c r="N97" s="7">
        <v>0.15377915</v>
      </c>
      <c r="O97" s="7">
        <v>2.4765269999999999E-2</v>
      </c>
      <c r="P97" s="7">
        <v>0</v>
      </c>
      <c r="Q97" s="7">
        <v>0</v>
      </c>
      <c r="R97" s="7">
        <v>-8.1235000000000002E-2</v>
      </c>
      <c r="S97" s="7">
        <f t="shared" si="3"/>
        <v>0.26130527000000003</v>
      </c>
      <c r="T97" s="7">
        <v>2.5375474900000001</v>
      </c>
      <c r="U97" s="7">
        <v>0</v>
      </c>
    </row>
    <row r="98" spans="1:21" ht="18" customHeight="1" x14ac:dyDescent="0.2">
      <c r="A98" s="6" t="s">
        <v>116</v>
      </c>
      <c r="B98" s="7">
        <v>4.4129297999999997</v>
      </c>
      <c r="C98" s="7">
        <v>0.39722032000000002</v>
      </c>
      <c r="D98" s="7">
        <v>4.5264440000000003E-2</v>
      </c>
      <c r="E98" s="7">
        <v>3.138233E-2</v>
      </c>
      <c r="F98" s="7">
        <v>1.111823E-2</v>
      </c>
      <c r="G98" s="7">
        <v>0</v>
      </c>
      <c r="H98" s="7">
        <v>0.21971185999999998</v>
      </c>
      <c r="I98" s="7">
        <v>6.7789E-4</v>
      </c>
      <c r="J98" s="7">
        <v>2.12591E-3</v>
      </c>
      <c r="K98" s="7">
        <v>3.7636599999999998E-3</v>
      </c>
      <c r="L98" s="7">
        <f t="shared" si="2"/>
        <v>5.1241944400000001</v>
      </c>
      <c r="M98" s="7">
        <v>4.839127E-2</v>
      </c>
      <c r="N98" s="7">
        <v>0.11961280000000001</v>
      </c>
      <c r="O98" s="7">
        <v>1.9262970000000001E-2</v>
      </c>
      <c r="P98" s="7">
        <v>0</v>
      </c>
      <c r="Q98" s="7">
        <v>0</v>
      </c>
      <c r="R98" s="7">
        <v>1.040089</v>
      </c>
      <c r="S98" s="7">
        <f t="shared" si="3"/>
        <v>1.2273560400000001</v>
      </c>
      <c r="T98" s="7">
        <v>1.4365963100000001</v>
      </c>
      <c r="U98" s="7">
        <v>0</v>
      </c>
    </row>
    <row r="99" spans="1:21" ht="18" customHeight="1" x14ac:dyDescent="0.2">
      <c r="A99" s="6" t="s">
        <v>117</v>
      </c>
      <c r="B99" s="7">
        <v>3.8425606000000001</v>
      </c>
      <c r="C99" s="7">
        <v>0.34587977000000003</v>
      </c>
      <c r="D99" s="7">
        <v>3.9414029999999996E-2</v>
      </c>
      <c r="E99" s="7">
        <v>2.7326169999999997E-2</v>
      </c>
      <c r="F99" s="7">
        <v>9.6812099999999991E-3</v>
      </c>
      <c r="G99" s="7">
        <v>0</v>
      </c>
      <c r="H99" s="7">
        <v>0.19131420000000002</v>
      </c>
      <c r="I99" s="7">
        <v>5.9026999999999994E-4</v>
      </c>
      <c r="J99" s="7">
        <v>1.85114E-3</v>
      </c>
      <c r="K99" s="7">
        <v>3.27721E-3</v>
      </c>
      <c r="L99" s="7">
        <f t="shared" si="2"/>
        <v>4.4618946000000008</v>
      </c>
      <c r="M99" s="7">
        <v>5.2819900000000003E-2</v>
      </c>
      <c r="N99" s="7">
        <v>0.10372478</v>
      </c>
      <c r="O99" s="7">
        <v>1.6704299999999998E-2</v>
      </c>
      <c r="P99" s="7">
        <v>0</v>
      </c>
      <c r="Q99" s="7">
        <v>7.0695149999999998E-2</v>
      </c>
      <c r="R99" s="7">
        <v>0.28278799999999998</v>
      </c>
      <c r="S99" s="7">
        <f t="shared" si="3"/>
        <v>0.52673212999999997</v>
      </c>
      <c r="T99" s="7">
        <v>1.0612391200000002</v>
      </c>
      <c r="U99" s="7">
        <v>0</v>
      </c>
    </row>
    <row r="100" spans="1:21" ht="18" customHeight="1" x14ac:dyDescent="0.2">
      <c r="A100" s="6" t="s">
        <v>118</v>
      </c>
      <c r="B100" s="7">
        <v>13.12187606</v>
      </c>
      <c r="C100" s="7">
        <v>1.18113727</v>
      </c>
      <c r="D100" s="7">
        <v>0.13459409999999999</v>
      </c>
      <c r="E100" s="7">
        <v>9.3315549999999997E-2</v>
      </c>
      <c r="F100" s="7">
        <v>3.3060140000000002E-2</v>
      </c>
      <c r="G100" s="7">
        <v>0</v>
      </c>
      <c r="H100" s="7">
        <v>0.65331468999999998</v>
      </c>
      <c r="I100" s="7">
        <v>2.01571E-3</v>
      </c>
      <c r="J100" s="7">
        <v>6.3214099999999995E-3</v>
      </c>
      <c r="K100" s="7">
        <v>1.119126E-2</v>
      </c>
      <c r="L100" s="7">
        <f t="shared" si="2"/>
        <v>15.23682619</v>
      </c>
      <c r="M100" s="7">
        <v>0.35160312999999999</v>
      </c>
      <c r="N100" s="7">
        <v>0.21329204999999998</v>
      </c>
      <c r="O100" s="7">
        <v>3.4349489999999996E-2</v>
      </c>
      <c r="P100" s="7">
        <v>0</v>
      </c>
      <c r="Q100" s="7">
        <v>0.37210625000000003</v>
      </c>
      <c r="R100" s="7">
        <v>3.805539</v>
      </c>
      <c r="S100" s="7">
        <f t="shared" si="3"/>
        <v>4.7768899200000003</v>
      </c>
      <c r="T100" s="7">
        <v>6.8472451100000002</v>
      </c>
      <c r="U100" s="7">
        <v>0</v>
      </c>
    </row>
    <row r="101" spans="1:21" ht="18" customHeight="1" x14ac:dyDescent="0.2">
      <c r="A101" s="6" t="s">
        <v>119</v>
      </c>
      <c r="B101" s="7">
        <v>5.29573816</v>
      </c>
      <c r="C101" s="7">
        <v>0.47668440999999995</v>
      </c>
      <c r="D101" s="7">
        <v>5.4319599999999996E-2</v>
      </c>
      <c r="E101" s="7">
        <v>3.7660370000000006E-2</v>
      </c>
      <c r="F101" s="7">
        <v>1.3342440000000001E-2</v>
      </c>
      <c r="G101" s="7">
        <v>0</v>
      </c>
      <c r="H101" s="7">
        <v>0.26366530999999999</v>
      </c>
      <c r="I101" s="7">
        <v>8.1349999999999999E-4</v>
      </c>
      <c r="J101" s="7">
        <v>2.5512E-3</v>
      </c>
      <c r="K101" s="7">
        <v>4.5165800000000001E-3</v>
      </c>
      <c r="L101" s="7">
        <f t="shared" si="2"/>
        <v>6.1492915699999999</v>
      </c>
      <c r="M101" s="7">
        <v>6.9931610000000005E-2</v>
      </c>
      <c r="N101" s="7">
        <v>0.12873287</v>
      </c>
      <c r="O101" s="7">
        <v>2.073171E-2</v>
      </c>
      <c r="P101" s="7">
        <v>0</v>
      </c>
      <c r="Q101" s="7">
        <v>0.14310351999999998</v>
      </c>
      <c r="R101" s="7">
        <v>0.56697900000000001</v>
      </c>
      <c r="S101" s="7">
        <f t="shared" si="3"/>
        <v>0.92947870999999993</v>
      </c>
      <c r="T101" s="7">
        <v>1.62034788</v>
      </c>
      <c r="U101" s="7">
        <v>0</v>
      </c>
    </row>
    <row r="102" spans="1:21" ht="18" customHeight="1" x14ac:dyDescent="0.2">
      <c r="A102" s="6" t="s">
        <v>120</v>
      </c>
      <c r="B102" s="7">
        <v>4.0683660399999999</v>
      </c>
      <c r="C102" s="7">
        <v>0.36620515999999997</v>
      </c>
      <c r="D102" s="7">
        <v>4.1730169999999997E-2</v>
      </c>
      <c r="E102" s="7">
        <v>2.893198E-2</v>
      </c>
      <c r="F102" s="7">
        <v>1.0250120000000001E-2</v>
      </c>
      <c r="G102" s="7">
        <v>0</v>
      </c>
      <c r="H102" s="7">
        <v>0.20255665</v>
      </c>
      <c r="I102" s="7">
        <v>6.2496000000000003E-4</v>
      </c>
      <c r="J102" s="7">
        <v>1.95992E-3</v>
      </c>
      <c r="K102" s="7">
        <v>3.4697899999999999E-3</v>
      </c>
      <c r="L102" s="7">
        <f t="shared" si="2"/>
        <v>4.7240947899999997</v>
      </c>
      <c r="M102" s="7">
        <v>3.6186959999999997E-2</v>
      </c>
      <c r="N102" s="7">
        <v>0.10106712</v>
      </c>
      <c r="O102" s="7">
        <v>1.6276290000000002E-2</v>
      </c>
      <c r="P102" s="7">
        <v>0</v>
      </c>
      <c r="Q102" s="7">
        <v>5.3503639999999998E-2</v>
      </c>
      <c r="R102" s="7">
        <v>0</v>
      </c>
      <c r="S102" s="7">
        <f t="shared" si="3"/>
        <v>0.20703400999999999</v>
      </c>
      <c r="T102" s="7">
        <v>0.60731094999999991</v>
      </c>
      <c r="U102" s="7">
        <v>0</v>
      </c>
    </row>
    <row r="103" spans="1:21" ht="18" customHeight="1" x14ac:dyDescent="0.2">
      <c r="A103" s="6" t="s">
        <v>121</v>
      </c>
      <c r="B103" s="7">
        <v>2.5293496499999999</v>
      </c>
      <c r="C103" s="7">
        <v>0.22767393</v>
      </c>
      <c r="D103" s="7">
        <v>2.5944119999999998E-2</v>
      </c>
      <c r="E103" s="7">
        <v>1.7987340000000001E-2</v>
      </c>
      <c r="F103" s="7">
        <v>6.3726099999999999E-3</v>
      </c>
      <c r="G103" s="7">
        <v>0</v>
      </c>
      <c r="H103" s="7">
        <v>0.12593178999999999</v>
      </c>
      <c r="I103" s="7">
        <v>3.8854000000000004E-4</v>
      </c>
      <c r="J103" s="7">
        <v>1.2185E-3</v>
      </c>
      <c r="K103" s="7">
        <v>2.1572100000000001E-3</v>
      </c>
      <c r="L103" s="7">
        <f t="shared" si="2"/>
        <v>2.9370236899999997</v>
      </c>
      <c r="M103" s="7">
        <v>8.5453400000000002E-3</v>
      </c>
      <c r="N103" s="7">
        <v>8.428092999999999E-2</v>
      </c>
      <c r="O103" s="7">
        <v>1.357297E-2</v>
      </c>
      <c r="P103" s="7">
        <v>0</v>
      </c>
      <c r="Q103" s="7">
        <v>1.914774E-2</v>
      </c>
      <c r="R103" s="7">
        <v>0</v>
      </c>
      <c r="S103" s="7">
        <f t="shared" si="3"/>
        <v>0.12554698</v>
      </c>
      <c r="T103" s="7">
        <v>1.63518696</v>
      </c>
      <c r="U103" s="7">
        <v>0</v>
      </c>
    </row>
    <row r="104" spans="1:21" ht="18" customHeight="1" x14ac:dyDescent="0.2">
      <c r="A104" s="6" t="s">
        <v>122</v>
      </c>
      <c r="B104" s="7">
        <v>24.18997529</v>
      </c>
      <c r="C104" s="7">
        <v>2.17740826</v>
      </c>
      <c r="D104" s="7">
        <v>0.24812214000000002</v>
      </c>
      <c r="E104" s="7">
        <v>0.17202577999999999</v>
      </c>
      <c r="F104" s="7">
        <v>6.0945849999999996E-2</v>
      </c>
      <c r="G104" s="7">
        <v>0</v>
      </c>
      <c r="H104" s="7">
        <v>1.20437551</v>
      </c>
      <c r="I104" s="7">
        <v>3.7159200000000002E-3</v>
      </c>
      <c r="J104" s="7">
        <v>1.1653409999999999E-2</v>
      </c>
      <c r="K104" s="7">
        <v>2.0630919999999997E-2</v>
      </c>
      <c r="L104" s="7">
        <f t="shared" si="2"/>
        <v>28.088853079999996</v>
      </c>
      <c r="M104" s="7">
        <v>1.0742996599999999</v>
      </c>
      <c r="N104" s="7">
        <v>0.44226967</v>
      </c>
      <c r="O104" s="7">
        <v>7.1225049999999998E-2</v>
      </c>
      <c r="P104" s="7">
        <v>0</v>
      </c>
      <c r="Q104" s="7">
        <v>0</v>
      </c>
      <c r="R104" s="7">
        <v>-0.94375500000000001</v>
      </c>
      <c r="S104" s="7">
        <f t="shared" si="3"/>
        <v>0.64403937999999983</v>
      </c>
      <c r="T104" s="7">
        <v>0.28548200000000001</v>
      </c>
      <c r="U104" s="7">
        <v>0.98886141999999999</v>
      </c>
    </row>
    <row r="105" spans="1:21" ht="18" customHeight="1" x14ac:dyDescent="0.2">
      <c r="A105" s="6" t="s">
        <v>123</v>
      </c>
      <c r="B105" s="7">
        <v>4.5455251900000002</v>
      </c>
      <c r="C105" s="7">
        <v>0.40915561</v>
      </c>
      <c r="D105" s="7">
        <v>4.6624499999999999E-2</v>
      </c>
      <c r="E105" s="7">
        <v>3.2325270000000003E-2</v>
      </c>
      <c r="F105" s="7">
        <v>1.1452299999999999E-2</v>
      </c>
      <c r="G105" s="7">
        <v>0</v>
      </c>
      <c r="H105" s="7">
        <v>0.22631355</v>
      </c>
      <c r="I105" s="7">
        <v>6.9826000000000003E-4</v>
      </c>
      <c r="J105" s="7">
        <v>2.1897900000000001E-3</v>
      </c>
      <c r="K105" s="7">
        <v>3.87675E-3</v>
      </c>
      <c r="L105" s="7">
        <f t="shared" si="2"/>
        <v>5.2781612200000012</v>
      </c>
      <c r="M105" s="7">
        <v>8.3291749999999998E-2</v>
      </c>
      <c r="N105" s="7">
        <v>0.13868264000000002</v>
      </c>
      <c r="O105" s="7">
        <v>2.2334060000000003E-2</v>
      </c>
      <c r="P105" s="7">
        <v>0</v>
      </c>
      <c r="Q105" s="7">
        <v>0.12591810000000001</v>
      </c>
      <c r="R105" s="7">
        <v>-2.6855E-2</v>
      </c>
      <c r="S105" s="7">
        <f t="shared" si="3"/>
        <v>0.34337155000000003</v>
      </c>
      <c r="T105" s="7">
        <v>2.762614E-2</v>
      </c>
      <c r="U105" s="7">
        <v>0</v>
      </c>
    </row>
    <row r="106" spans="1:21" ht="18" customHeight="1" x14ac:dyDescent="0.2">
      <c r="A106" s="6" t="s">
        <v>124</v>
      </c>
      <c r="B106" s="7">
        <v>9.6477627500000001</v>
      </c>
      <c r="C106" s="7">
        <v>0.86842248</v>
      </c>
      <c r="D106" s="7">
        <v>9.8959320000000003E-2</v>
      </c>
      <c r="E106" s="7">
        <v>6.8609570000000009E-2</v>
      </c>
      <c r="F106" s="7">
        <v>2.4307220000000001E-2</v>
      </c>
      <c r="G106" s="7">
        <v>0</v>
      </c>
      <c r="H106" s="7">
        <v>0.48034481000000001</v>
      </c>
      <c r="I106" s="7">
        <v>1.4820300000000001E-3</v>
      </c>
      <c r="J106" s="7">
        <v>4.6477700000000007E-3</v>
      </c>
      <c r="K106" s="7">
        <v>8.228290000000001E-3</v>
      </c>
      <c r="L106" s="7">
        <f t="shared" si="2"/>
        <v>11.20276424</v>
      </c>
      <c r="M106" s="7">
        <v>0.26948732000000003</v>
      </c>
      <c r="N106" s="7">
        <v>0.18769395999999999</v>
      </c>
      <c r="O106" s="7">
        <v>3.022706E-2</v>
      </c>
      <c r="P106" s="7">
        <v>0</v>
      </c>
      <c r="Q106" s="7">
        <v>0.29803151999999999</v>
      </c>
      <c r="R106" s="7">
        <v>3.9592010000000002</v>
      </c>
      <c r="S106" s="7">
        <f t="shared" si="3"/>
        <v>4.7446408600000005</v>
      </c>
      <c r="T106" s="7">
        <v>4.20893417</v>
      </c>
      <c r="U106" s="7">
        <v>0.30304296000000003</v>
      </c>
    </row>
    <row r="107" spans="1:21" ht="18" customHeight="1" x14ac:dyDescent="0.2">
      <c r="A107" s="6" t="s">
        <v>125</v>
      </c>
      <c r="B107" s="7">
        <v>3.8507137500000002</v>
      </c>
      <c r="C107" s="7">
        <v>0.34661365999999999</v>
      </c>
      <c r="D107" s="7">
        <v>3.9497660000000004E-2</v>
      </c>
      <c r="E107" s="7">
        <v>2.7384160000000001E-2</v>
      </c>
      <c r="F107" s="7">
        <v>9.7017500000000003E-3</v>
      </c>
      <c r="G107" s="7">
        <v>0</v>
      </c>
      <c r="H107" s="7">
        <v>0.19172014000000001</v>
      </c>
      <c r="I107" s="7">
        <v>5.9152E-4</v>
      </c>
      <c r="J107" s="7">
        <v>1.85506E-3</v>
      </c>
      <c r="K107" s="7">
        <v>3.2841599999999999E-3</v>
      </c>
      <c r="L107" s="7">
        <f t="shared" si="2"/>
        <v>4.47136186</v>
      </c>
      <c r="M107" s="7">
        <v>2.4053119999999997E-2</v>
      </c>
      <c r="N107" s="7">
        <v>9.8343609999999998E-2</v>
      </c>
      <c r="O107" s="7">
        <v>1.5837690000000001E-2</v>
      </c>
      <c r="P107" s="7">
        <v>0</v>
      </c>
      <c r="Q107" s="7">
        <v>4.4187820000000003E-2</v>
      </c>
      <c r="R107" s="7">
        <v>-1.3782000000000001E-2</v>
      </c>
      <c r="S107" s="7">
        <f t="shared" si="3"/>
        <v>0.16864024000000002</v>
      </c>
      <c r="T107" s="7">
        <v>2.1015639100000003</v>
      </c>
      <c r="U107" s="7">
        <v>0</v>
      </c>
    </row>
    <row r="108" spans="1:21" ht="18" customHeight="1" x14ac:dyDescent="0.2">
      <c r="A108" s="6" t="s">
        <v>126</v>
      </c>
      <c r="B108" s="7">
        <v>6.6134596500000002</v>
      </c>
      <c r="C108" s="7">
        <v>0.59529626000000002</v>
      </c>
      <c r="D108" s="7">
        <v>6.7835779999999998E-2</v>
      </c>
      <c r="E108" s="7">
        <v>4.7031280000000002E-2</v>
      </c>
      <c r="F108" s="7">
        <v>1.6662400000000001E-2</v>
      </c>
      <c r="G108" s="7">
        <v>0</v>
      </c>
      <c r="H108" s="7">
        <v>0.32927229999999996</v>
      </c>
      <c r="I108" s="7">
        <v>1.01592E-3</v>
      </c>
      <c r="J108" s="7">
        <v>3.1860100000000004E-3</v>
      </c>
      <c r="K108" s="7">
        <v>5.6404300000000001E-3</v>
      </c>
      <c r="L108" s="7">
        <f t="shared" si="2"/>
        <v>7.6794000300000018</v>
      </c>
      <c r="M108" s="7">
        <v>0.13858340999999999</v>
      </c>
      <c r="N108" s="7">
        <v>0.14151676999999999</v>
      </c>
      <c r="O108" s="7">
        <v>2.2790479999999998E-2</v>
      </c>
      <c r="P108" s="7">
        <v>0</v>
      </c>
      <c r="Q108" s="7">
        <v>0.14633701000000002</v>
      </c>
      <c r="R108" s="7">
        <v>0.63251900000000005</v>
      </c>
      <c r="S108" s="7">
        <f t="shared" si="3"/>
        <v>1.08174667</v>
      </c>
      <c r="T108" s="7">
        <v>1.8525034199999999</v>
      </c>
      <c r="U108" s="7">
        <v>1.97397541</v>
      </c>
    </row>
    <row r="109" spans="1:21" ht="18" customHeight="1" x14ac:dyDescent="0.2">
      <c r="A109" s="6" t="s">
        <v>127</v>
      </c>
      <c r="B109" s="7">
        <v>143.39694299999999</v>
      </c>
      <c r="C109" s="7">
        <v>12.90756543</v>
      </c>
      <c r="D109" s="7">
        <v>1.4708554199999999</v>
      </c>
      <c r="E109" s="7">
        <v>1.01976007</v>
      </c>
      <c r="F109" s="7">
        <v>0.36128392999999998</v>
      </c>
      <c r="G109" s="7">
        <v>0</v>
      </c>
      <c r="H109" s="7">
        <v>7.13947676</v>
      </c>
      <c r="I109" s="7">
        <v>2.20278E-2</v>
      </c>
      <c r="J109" s="7">
        <v>6.9080849999999999E-2</v>
      </c>
      <c r="K109" s="7">
        <v>0.12229905000000001</v>
      </c>
      <c r="L109" s="7">
        <f t="shared" si="2"/>
        <v>166.50929231000001</v>
      </c>
      <c r="M109" s="7">
        <v>4.2208544699999999</v>
      </c>
      <c r="N109" s="7">
        <v>0.96200169999999996</v>
      </c>
      <c r="O109" s="7">
        <v>0.15492498000000002</v>
      </c>
      <c r="P109" s="7">
        <v>0</v>
      </c>
      <c r="Q109" s="7">
        <v>2.1103873100000001</v>
      </c>
      <c r="R109" s="7">
        <v>19.664864000000001</v>
      </c>
      <c r="S109" s="7">
        <f t="shared" si="3"/>
        <v>27.113032459999999</v>
      </c>
      <c r="T109" s="7">
        <v>0.87680226999999999</v>
      </c>
      <c r="U109" s="7">
        <v>2.7777012299999999</v>
      </c>
    </row>
    <row r="110" spans="1:21" ht="18" customHeight="1" x14ac:dyDescent="0.2">
      <c r="A110" s="6" t="s">
        <v>128</v>
      </c>
      <c r="B110" s="7">
        <v>6.9891875700000003</v>
      </c>
      <c r="C110" s="7">
        <v>0.62911658999999998</v>
      </c>
      <c r="D110" s="7">
        <v>7.1689699999999995E-2</v>
      </c>
      <c r="E110" s="7">
        <v>4.9703249999999997E-2</v>
      </c>
      <c r="F110" s="7">
        <v>1.7609029999999998E-2</v>
      </c>
      <c r="G110" s="7">
        <v>0</v>
      </c>
      <c r="H110" s="7">
        <v>0.34797911999999998</v>
      </c>
      <c r="I110" s="7">
        <v>1.0736400000000001E-3</v>
      </c>
      <c r="J110" s="7">
        <v>3.3670100000000001E-3</v>
      </c>
      <c r="K110" s="7">
        <v>5.9608700000000001E-3</v>
      </c>
      <c r="L110" s="7">
        <f t="shared" si="2"/>
        <v>8.115686779999999</v>
      </c>
      <c r="M110" s="7">
        <v>5.382783E-2</v>
      </c>
      <c r="N110" s="7">
        <v>0.11855659</v>
      </c>
      <c r="O110" s="7">
        <v>1.9092869999999998E-2</v>
      </c>
      <c r="P110" s="7">
        <v>0</v>
      </c>
      <c r="Q110" s="7">
        <v>0.10100739</v>
      </c>
      <c r="R110" s="7">
        <v>0</v>
      </c>
      <c r="S110" s="7">
        <f t="shared" si="3"/>
        <v>0.29248468000000005</v>
      </c>
      <c r="T110" s="7">
        <v>0.97355913999999999</v>
      </c>
      <c r="U110" s="7">
        <v>0</v>
      </c>
    </row>
    <row r="111" spans="1:21" ht="18" customHeight="1" x14ac:dyDescent="0.2">
      <c r="A111" s="6" t="s">
        <v>129</v>
      </c>
      <c r="B111" s="7">
        <v>109.52767948</v>
      </c>
      <c r="C111" s="7">
        <v>9.8588969899999999</v>
      </c>
      <c r="D111" s="7">
        <v>1.12345059</v>
      </c>
      <c r="E111" s="7">
        <v>0.77890053000000004</v>
      </c>
      <c r="F111" s="7">
        <v>0.27595142</v>
      </c>
      <c r="G111" s="7">
        <v>0</v>
      </c>
      <c r="H111" s="7">
        <v>5.4531868399999999</v>
      </c>
      <c r="I111" s="7">
        <v>1.6825E-2</v>
      </c>
      <c r="J111" s="7">
        <v>5.2764480000000002E-2</v>
      </c>
      <c r="K111" s="7">
        <v>9.3412949999999995E-2</v>
      </c>
      <c r="L111" s="7">
        <f t="shared" si="2"/>
        <v>127.18106828000001</v>
      </c>
      <c r="M111" s="7">
        <v>4.4591381999999999</v>
      </c>
      <c r="N111" s="7">
        <v>1.27597706</v>
      </c>
      <c r="O111" s="7">
        <v>0.20548895</v>
      </c>
      <c r="P111" s="7">
        <v>0</v>
      </c>
      <c r="Q111" s="7">
        <v>2.7385544700000004</v>
      </c>
      <c r="R111" s="7">
        <v>56.911304999999999</v>
      </c>
      <c r="S111" s="7">
        <f t="shared" si="3"/>
        <v>65.590463679999999</v>
      </c>
      <c r="T111" s="7">
        <v>56.533312170000002</v>
      </c>
      <c r="U111" s="7">
        <v>0</v>
      </c>
    </row>
    <row r="112" spans="1:21" ht="18" customHeight="1" x14ac:dyDescent="0.2">
      <c r="A112" s="6" t="s">
        <v>130</v>
      </c>
      <c r="B112" s="7">
        <v>2.5331738800000001</v>
      </c>
      <c r="C112" s="7">
        <v>0.22801816</v>
      </c>
      <c r="D112" s="7">
        <v>2.5983349999999999E-2</v>
      </c>
      <c r="E112" s="7">
        <v>1.8014540000000002E-2</v>
      </c>
      <c r="F112" s="7">
        <v>6.3822499999999999E-3</v>
      </c>
      <c r="G112" s="7">
        <v>0</v>
      </c>
      <c r="H112" s="7">
        <v>0.12612219</v>
      </c>
      <c r="I112" s="7">
        <v>3.8913000000000001E-4</v>
      </c>
      <c r="J112" s="7">
        <v>1.2203499999999998E-3</v>
      </c>
      <c r="K112" s="7">
        <v>2.1604699999999998E-3</v>
      </c>
      <c r="L112" s="7">
        <f t="shared" si="2"/>
        <v>2.9414643200000001</v>
      </c>
      <c r="M112" s="7">
        <v>1.7259460000000001E-2</v>
      </c>
      <c r="N112" s="7">
        <v>9.6327320000000008E-2</v>
      </c>
      <c r="O112" s="7">
        <v>1.5512979999999999E-2</v>
      </c>
      <c r="P112" s="7">
        <v>0</v>
      </c>
      <c r="Q112" s="7">
        <v>4.188128E-2</v>
      </c>
      <c r="R112" s="7">
        <v>0.15820699999999999</v>
      </c>
      <c r="S112" s="7">
        <f t="shared" si="3"/>
        <v>0.32918804000000002</v>
      </c>
      <c r="T112" s="7">
        <v>1.5111340000000001E-2</v>
      </c>
      <c r="U112" s="7">
        <v>0</v>
      </c>
    </row>
    <row r="113" spans="1:21" ht="18" customHeight="1" x14ac:dyDescent="0.2">
      <c r="A113" s="6" t="s">
        <v>131</v>
      </c>
      <c r="B113" s="7">
        <v>3.7413029799999999</v>
      </c>
      <c r="C113" s="7">
        <v>0.33676528999999999</v>
      </c>
      <c r="D113" s="7">
        <v>3.8375400000000004E-2</v>
      </c>
      <c r="E113" s="7">
        <v>2.6606089999999999E-2</v>
      </c>
      <c r="F113" s="7">
        <v>9.4260899999999998E-3</v>
      </c>
      <c r="G113" s="7">
        <v>0</v>
      </c>
      <c r="H113" s="7">
        <v>0.18627276999999998</v>
      </c>
      <c r="I113" s="7">
        <v>5.7472000000000003E-4</v>
      </c>
      <c r="J113" s="7">
        <v>1.8023599999999998E-3</v>
      </c>
      <c r="K113" s="7">
        <v>3.1908499999999998E-3</v>
      </c>
      <c r="L113" s="7">
        <f t="shared" si="2"/>
        <v>4.3443165499999994</v>
      </c>
      <c r="M113" s="7">
        <v>3.919019E-2</v>
      </c>
      <c r="N113" s="7">
        <v>9.3731559999999992E-2</v>
      </c>
      <c r="O113" s="7">
        <v>1.5094940000000001E-2</v>
      </c>
      <c r="P113" s="7">
        <v>0</v>
      </c>
      <c r="Q113" s="7">
        <v>3.6879530000000001E-2</v>
      </c>
      <c r="R113" s="7">
        <v>5.7306999999999997E-2</v>
      </c>
      <c r="S113" s="7">
        <f t="shared" si="3"/>
        <v>0.24220322</v>
      </c>
      <c r="T113" s="7">
        <v>0.51219616999999995</v>
      </c>
      <c r="U113" s="7">
        <v>0</v>
      </c>
    </row>
    <row r="114" spans="1:21" ht="18" customHeight="1" x14ac:dyDescent="0.2">
      <c r="A114" s="6" t="s">
        <v>132</v>
      </c>
      <c r="B114" s="7">
        <v>14.38085319</v>
      </c>
      <c r="C114" s="7">
        <v>1.2944613700000001</v>
      </c>
      <c r="D114" s="7">
        <v>0.14750772000000001</v>
      </c>
      <c r="E114" s="7">
        <v>0.10226871000000001</v>
      </c>
      <c r="F114" s="7">
        <v>3.6232089999999995E-2</v>
      </c>
      <c r="G114" s="7">
        <v>0</v>
      </c>
      <c r="H114" s="7">
        <v>0.71599690000000005</v>
      </c>
      <c r="I114" s="7">
        <v>2.2090999999999999E-3</v>
      </c>
      <c r="J114" s="7">
        <v>6.9279099999999998E-3</v>
      </c>
      <c r="K114" s="7">
        <v>1.226501E-2</v>
      </c>
      <c r="L114" s="7">
        <f t="shared" si="2"/>
        <v>16.698722000000004</v>
      </c>
      <c r="M114" s="7">
        <v>0.36524781000000001</v>
      </c>
      <c r="N114" s="7">
        <v>0.28434166999999999</v>
      </c>
      <c r="O114" s="7">
        <v>4.579163E-2</v>
      </c>
      <c r="P114" s="7">
        <v>0</v>
      </c>
      <c r="Q114" s="7">
        <v>0.62798080000000001</v>
      </c>
      <c r="R114" s="7">
        <v>2.1327039999999999</v>
      </c>
      <c r="S114" s="7">
        <f t="shared" si="3"/>
        <v>3.45606591</v>
      </c>
      <c r="T114" s="7">
        <v>8.5371586799999992</v>
      </c>
      <c r="U114" s="7">
        <v>0.47651008</v>
      </c>
    </row>
    <row r="115" spans="1:21" ht="18" customHeight="1" x14ac:dyDescent="0.2">
      <c r="A115" s="6" t="s">
        <v>133</v>
      </c>
      <c r="B115" s="7">
        <v>56.554506580000002</v>
      </c>
      <c r="C115" s="7">
        <v>5.0906314899999998</v>
      </c>
      <c r="D115" s="7">
        <v>0.58009257999999997</v>
      </c>
      <c r="E115" s="7">
        <v>0.4021845</v>
      </c>
      <c r="F115" s="7">
        <v>0.14248723999999999</v>
      </c>
      <c r="G115" s="7">
        <v>0</v>
      </c>
      <c r="H115" s="7">
        <v>2.8157475099999996</v>
      </c>
      <c r="I115" s="7">
        <v>8.6875700000000004E-3</v>
      </c>
      <c r="J115" s="7">
        <v>2.7244880000000003E-2</v>
      </c>
      <c r="K115" s="7">
        <v>4.8233680000000001E-2</v>
      </c>
      <c r="L115" s="7">
        <f t="shared" si="2"/>
        <v>65.669816029999993</v>
      </c>
      <c r="M115" s="7">
        <v>1.6879477700000001</v>
      </c>
      <c r="N115" s="7">
        <v>0.75673626000000005</v>
      </c>
      <c r="O115" s="7">
        <v>0.12186813000000001</v>
      </c>
      <c r="P115" s="7">
        <v>0</v>
      </c>
      <c r="Q115" s="7">
        <v>0</v>
      </c>
      <c r="R115" s="7">
        <v>8.3012339999999991</v>
      </c>
      <c r="S115" s="7">
        <f t="shared" si="3"/>
        <v>10.86778616</v>
      </c>
      <c r="T115" s="7">
        <v>14.72240543</v>
      </c>
      <c r="U115" s="7">
        <v>1.1778536000000002</v>
      </c>
    </row>
    <row r="116" spans="1:21" ht="18" customHeight="1" x14ac:dyDescent="0.2">
      <c r="A116" s="6" t="s">
        <v>134</v>
      </c>
      <c r="B116" s="7">
        <v>13.62230001</v>
      </c>
      <c r="C116" s="7">
        <v>1.2261818500000001</v>
      </c>
      <c r="D116" s="7">
        <v>0.13972705999999999</v>
      </c>
      <c r="E116" s="7">
        <v>9.6874289999999988E-2</v>
      </c>
      <c r="F116" s="7">
        <v>3.4320940000000001E-2</v>
      </c>
      <c r="G116" s="7">
        <v>0</v>
      </c>
      <c r="H116" s="7">
        <v>0.67822990000000005</v>
      </c>
      <c r="I116" s="7">
        <v>2.0925800000000001E-3</v>
      </c>
      <c r="J116" s="7">
        <v>6.5624799999999999E-3</v>
      </c>
      <c r="K116" s="7">
        <v>1.1618059999999999E-2</v>
      </c>
      <c r="L116" s="7">
        <f t="shared" si="2"/>
        <v>15.81790717</v>
      </c>
      <c r="M116" s="7">
        <v>0.95328556000000009</v>
      </c>
      <c r="N116" s="7">
        <v>0.15783939000000002</v>
      </c>
      <c r="O116" s="7">
        <v>2.5419150000000001E-2</v>
      </c>
      <c r="P116" s="7">
        <v>0</v>
      </c>
      <c r="Q116" s="7">
        <v>0.21556343</v>
      </c>
      <c r="R116" s="7">
        <v>10.688551</v>
      </c>
      <c r="S116" s="7">
        <f t="shared" si="3"/>
        <v>12.04065853</v>
      </c>
      <c r="T116" s="7">
        <v>7.4556574900000001</v>
      </c>
      <c r="U116" s="7">
        <v>0.35068314</v>
      </c>
    </row>
    <row r="117" spans="1:21" ht="18" customHeight="1" x14ac:dyDescent="0.2">
      <c r="A117" s="6" t="s">
        <v>135</v>
      </c>
      <c r="B117" s="7">
        <v>30.82313371</v>
      </c>
      <c r="C117" s="7">
        <v>2.7744776600000001</v>
      </c>
      <c r="D117" s="7">
        <v>0.31615996999999996</v>
      </c>
      <c r="E117" s="7">
        <v>0.21919715000000001</v>
      </c>
      <c r="F117" s="7">
        <v>7.7657879999999999E-2</v>
      </c>
      <c r="G117" s="7">
        <v>0</v>
      </c>
      <c r="H117" s="7">
        <v>1.5346285800000001</v>
      </c>
      <c r="I117" s="7">
        <v>4.7348699999999995E-3</v>
      </c>
      <c r="J117" s="7">
        <v>1.484891E-2</v>
      </c>
      <c r="K117" s="7">
        <v>2.6288150000000003E-2</v>
      </c>
      <c r="L117" s="7">
        <f t="shared" si="2"/>
        <v>35.79112688</v>
      </c>
      <c r="M117" s="7">
        <v>0.73450679000000008</v>
      </c>
      <c r="N117" s="7">
        <v>0.59262768999999993</v>
      </c>
      <c r="O117" s="7">
        <v>9.5439369999999996E-2</v>
      </c>
      <c r="P117" s="7">
        <v>0</v>
      </c>
      <c r="Q117" s="7">
        <v>1.20181001</v>
      </c>
      <c r="R117" s="7">
        <v>-6.9806000000000007E-2</v>
      </c>
      <c r="S117" s="7">
        <f t="shared" si="3"/>
        <v>2.5545778600000002</v>
      </c>
      <c r="T117" s="7">
        <v>2.91015355</v>
      </c>
      <c r="U117" s="7">
        <v>0.51519568999999998</v>
      </c>
    </row>
    <row r="118" spans="1:21" ht="18" customHeight="1" x14ac:dyDescent="0.2">
      <c r="A118" s="6" t="s">
        <v>136</v>
      </c>
      <c r="B118" s="7">
        <v>5.8427851300000002</v>
      </c>
      <c r="C118" s="7">
        <v>0.52592566000000007</v>
      </c>
      <c r="D118" s="7">
        <v>5.9930789999999998E-2</v>
      </c>
      <c r="E118" s="7">
        <v>4.1550669999999998E-2</v>
      </c>
      <c r="F118" s="7">
        <v>1.472071E-2</v>
      </c>
      <c r="G118" s="7">
        <v>0</v>
      </c>
      <c r="H118" s="7">
        <v>0.29090179999999999</v>
      </c>
      <c r="I118" s="7">
        <v>8.9753000000000001E-4</v>
      </c>
      <c r="J118" s="7">
        <v>2.8147399999999996E-3</v>
      </c>
      <c r="K118" s="7">
        <v>4.9831400000000005E-3</v>
      </c>
      <c r="L118" s="7">
        <f t="shared" si="2"/>
        <v>6.7845101700000008</v>
      </c>
      <c r="M118" s="7">
        <v>7.6956780000000002E-2</v>
      </c>
      <c r="N118" s="7">
        <v>0.14688872</v>
      </c>
      <c r="O118" s="7">
        <v>2.3655610000000001E-2</v>
      </c>
      <c r="P118" s="7">
        <v>0</v>
      </c>
      <c r="Q118" s="7">
        <v>0</v>
      </c>
      <c r="R118" s="7">
        <v>0.48518299999999998</v>
      </c>
      <c r="S118" s="7">
        <f t="shared" si="3"/>
        <v>0.73268411</v>
      </c>
      <c r="T118" s="7">
        <v>2.2022480199999999</v>
      </c>
      <c r="U118" s="7">
        <v>0</v>
      </c>
    </row>
    <row r="119" spans="1:21" ht="18" customHeight="1" x14ac:dyDescent="0.2">
      <c r="A119" s="6" t="s">
        <v>137</v>
      </c>
      <c r="B119" s="7">
        <v>6.7653707800000005</v>
      </c>
      <c r="C119" s="7">
        <v>0.60897020999999996</v>
      </c>
      <c r="D119" s="7">
        <v>6.9393960000000005E-2</v>
      </c>
      <c r="E119" s="7">
        <v>4.8111589999999996E-2</v>
      </c>
      <c r="F119" s="7">
        <v>1.7045130000000002E-2</v>
      </c>
      <c r="G119" s="7">
        <v>0</v>
      </c>
      <c r="H119" s="7">
        <v>0.33683567999999997</v>
      </c>
      <c r="I119" s="7">
        <v>1.03926E-3</v>
      </c>
      <c r="J119" s="7">
        <v>3.2591899999999999E-3</v>
      </c>
      <c r="K119" s="7">
        <v>5.76999E-3</v>
      </c>
      <c r="L119" s="7">
        <f t="shared" si="2"/>
        <v>7.8557957900000002</v>
      </c>
      <c r="M119" s="7">
        <v>7.2127150000000001E-2</v>
      </c>
      <c r="N119" s="7">
        <v>0.14454845000000002</v>
      </c>
      <c r="O119" s="7">
        <v>2.3278720000000003E-2</v>
      </c>
      <c r="P119" s="7">
        <v>0</v>
      </c>
      <c r="Q119" s="7">
        <v>0.145734</v>
      </c>
      <c r="R119" s="7">
        <v>0.76733300000000004</v>
      </c>
      <c r="S119" s="7">
        <f t="shared" si="3"/>
        <v>1.1530213200000001</v>
      </c>
      <c r="T119" s="7">
        <v>3.3531258900000003</v>
      </c>
      <c r="U119" s="7">
        <v>0</v>
      </c>
    </row>
    <row r="120" spans="1:21" ht="18" customHeight="1" x14ac:dyDescent="0.2">
      <c r="A120" s="6" t="s">
        <v>138</v>
      </c>
      <c r="B120" s="7">
        <v>7.4678115900000002</v>
      </c>
      <c r="C120" s="7">
        <v>0.67219890000000004</v>
      </c>
      <c r="D120" s="7">
        <v>7.6599059999999997E-2</v>
      </c>
      <c r="E120" s="7">
        <v>5.3106960000000002E-2</v>
      </c>
      <c r="F120" s="7">
        <v>1.8814910000000001E-2</v>
      </c>
      <c r="G120" s="7">
        <v>0</v>
      </c>
      <c r="H120" s="7">
        <v>0.37180895000000003</v>
      </c>
      <c r="I120" s="7">
        <v>1.1471600000000002E-3</v>
      </c>
      <c r="J120" s="7">
        <v>3.5975900000000003E-3</v>
      </c>
      <c r="K120" s="7">
        <v>6.3690800000000001E-3</v>
      </c>
      <c r="L120" s="7">
        <f t="shared" si="2"/>
        <v>8.6714541999999994</v>
      </c>
      <c r="M120" s="7">
        <v>0.12532014</v>
      </c>
      <c r="N120" s="7">
        <v>0.16771145999999998</v>
      </c>
      <c r="O120" s="7">
        <v>2.700899E-2</v>
      </c>
      <c r="P120" s="7">
        <v>0</v>
      </c>
      <c r="Q120" s="7">
        <v>0.18386921000000001</v>
      </c>
      <c r="R120" s="7">
        <v>0.808643</v>
      </c>
      <c r="S120" s="7">
        <f t="shared" si="3"/>
        <v>1.3125528</v>
      </c>
      <c r="T120" s="7">
        <v>3.7712491699999999</v>
      </c>
      <c r="U120" s="7">
        <v>0</v>
      </c>
    </row>
    <row r="121" spans="1:21" ht="18" customHeight="1" x14ac:dyDescent="0.2">
      <c r="A121" s="6" t="s">
        <v>139</v>
      </c>
      <c r="B121" s="7">
        <v>9.4247911999999996</v>
      </c>
      <c r="C121" s="7">
        <v>0.84835218000000001</v>
      </c>
      <c r="D121" s="7">
        <v>9.6672250000000001E-2</v>
      </c>
      <c r="E121" s="7">
        <v>6.7023920000000001E-2</v>
      </c>
      <c r="F121" s="7">
        <v>2.3745450000000001E-2</v>
      </c>
      <c r="G121" s="7">
        <v>0</v>
      </c>
      <c r="H121" s="7">
        <v>0.46924346</v>
      </c>
      <c r="I121" s="7">
        <v>1.4477800000000001E-3</v>
      </c>
      <c r="J121" s="7">
        <v>4.5403500000000003E-3</v>
      </c>
      <c r="K121" s="7">
        <v>8.038130000000001E-3</v>
      </c>
      <c r="L121" s="7">
        <f t="shared" si="2"/>
        <v>10.943854719999997</v>
      </c>
      <c r="M121" s="7">
        <v>0.18563799</v>
      </c>
      <c r="N121" s="7">
        <v>0.21921845000000001</v>
      </c>
      <c r="O121" s="7">
        <v>3.5303899999999999E-2</v>
      </c>
      <c r="P121" s="7">
        <v>0</v>
      </c>
      <c r="Q121" s="7">
        <v>0.32831140000000003</v>
      </c>
      <c r="R121" s="7">
        <v>3.498059</v>
      </c>
      <c r="S121" s="7">
        <f t="shared" si="3"/>
        <v>4.2665307400000003</v>
      </c>
      <c r="T121" s="7">
        <v>3.5879703199999997</v>
      </c>
      <c r="U121" s="7">
        <v>0</v>
      </c>
    </row>
    <row r="122" spans="1:21" ht="18" customHeight="1" x14ac:dyDescent="0.2">
      <c r="A122" s="6" t="s">
        <v>140</v>
      </c>
      <c r="B122" s="7">
        <v>4.3569980700000004</v>
      </c>
      <c r="C122" s="7">
        <v>0.39218575</v>
      </c>
      <c r="D122" s="7">
        <v>4.4690730000000005E-2</v>
      </c>
      <c r="E122" s="7">
        <v>3.0984569999999999E-2</v>
      </c>
      <c r="F122" s="7">
        <v>1.0977309999999999E-2</v>
      </c>
      <c r="G122" s="7">
        <v>0</v>
      </c>
      <c r="H122" s="7">
        <v>0.21692712</v>
      </c>
      <c r="I122" s="7">
        <v>6.6929999999999995E-4</v>
      </c>
      <c r="J122" s="7">
        <v>2.09896E-3</v>
      </c>
      <c r="K122" s="7">
        <v>3.7159599999999999E-3</v>
      </c>
      <c r="L122" s="7">
        <f t="shared" si="2"/>
        <v>5.0592477700000016</v>
      </c>
      <c r="M122" s="7">
        <v>4.685806E-2</v>
      </c>
      <c r="N122" s="7">
        <v>0.11714083</v>
      </c>
      <c r="O122" s="7">
        <v>1.8864869999999999E-2</v>
      </c>
      <c r="P122" s="7">
        <v>0</v>
      </c>
      <c r="Q122" s="7">
        <v>0</v>
      </c>
      <c r="R122" s="7">
        <v>0.35719699999999999</v>
      </c>
      <c r="S122" s="7">
        <f t="shared" si="3"/>
        <v>0.54006076000000003</v>
      </c>
      <c r="T122" s="7">
        <v>2.0641273</v>
      </c>
      <c r="U122" s="7">
        <v>0</v>
      </c>
    </row>
    <row r="123" spans="1:21" ht="18" customHeight="1" x14ac:dyDescent="0.2">
      <c r="A123" s="6" t="s">
        <v>141</v>
      </c>
      <c r="B123" s="7">
        <v>6.0957611799999993</v>
      </c>
      <c r="C123" s="7">
        <v>0.54869674999999996</v>
      </c>
      <c r="D123" s="7">
        <v>6.2525620000000004E-2</v>
      </c>
      <c r="E123" s="7">
        <v>4.3349699999999998E-2</v>
      </c>
      <c r="F123" s="7">
        <v>1.535807E-2</v>
      </c>
      <c r="G123" s="7">
        <v>0</v>
      </c>
      <c r="H123" s="7">
        <v>0.30349702000000001</v>
      </c>
      <c r="I123" s="7">
        <v>9.3639999999999999E-4</v>
      </c>
      <c r="J123" s="7">
        <v>2.9366100000000001E-3</v>
      </c>
      <c r="K123" s="7">
        <v>5.1988999999999994E-3</v>
      </c>
      <c r="L123" s="7">
        <f t="shared" si="2"/>
        <v>7.0782602499999987</v>
      </c>
      <c r="M123" s="7">
        <v>8.2919190000000004E-2</v>
      </c>
      <c r="N123" s="7">
        <v>0.14867717999999999</v>
      </c>
      <c r="O123" s="7">
        <v>2.394363E-2</v>
      </c>
      <c r="P123" s="7">
        <v>0</v>
      </c>
      <c r="Q123" s="7">
        <v>0.19145076</v>
      </c>
      <c r="R123" s="7">
        <v>1.6948449999999999</v>
      </c>
      <c r="S123" s="7">
        <f t="shared" si="3"/>
        <v>2.1418357599999998</v>
      </c>
      <c r="T123" s="7">
        <v>2.0067423400000002</v>
      </c>
      <c r="U123" s="7">
        <v>0</v>
      </c>
    </row>
    <row r="124" spans="1:21" ht="18" customHeight="1" x14ac:dyDescent="0.2">
      <c r="A124" s="6" t="s">
        <v>142</v>
      </c>
      <c r="B124" s="7">
        <v>2.5397258799999998</v>
      </c>
      <c r="C124" s="7">
        <v>0.22860792999999999</v>
      </c>
      <c r="D124" s="7">
        <v>2.6050549999999999E-2</v>
      </c>
      <c r="E124" s="7">
        <v>1.8061130000000002E-2</v>
      </c>
      <c r="F124" s="7">
        <v>6.3987599999999999E-3</v>
      </c>
      <c r="G124" s="7">
        <v>0</v>
      </c>
      <c r="H124" s="7">
        <v>0.12644839999999999</v>
      </c>
      <c r="I124" s="7">
        <v>3.9013999999999997E-4</v>
      </c>
      <c r="J124" s="7">
        <v>1.2235E-3</v>
      </c>
      <c r="K124" s="7">
        <v>2.16606E-3</v>
      </c>
      <c r="L124" s="7">
        <f t="shared" si="2"/>
        <v>2.9490723499999998</v>
      </c>
      <c r="M124" s="7">
        <v>6.0735399999999997E-3</v>
      </c>
      <c r="N124" s="7">
        <v>8.345517999999999E-2</v>
      </c>
      <c r="O124" s="7">
        <v>1.3439990000000001E-2</v>
      </c>
      <c r="P124" s="7">
        <v>0</v>
      </c>
      <c r="Q124" s="7">
        <v>0</v>
      </c>
      <c r="R124" s="7">
        <v>0</v>
      </c>
      <c r="S124" s="7">
        <f t="shared" si="3"/>
        <v>0.10296870999999999</v>
      </c>
      <c r="T124" s="7">
        <v>0.76769428000000006</v>
      </c>
      <c r="U124" s="7">
        <v>0</v>
      </c>
    </row>
    <row r="125" spans="1:21" ht="18" customHeight="1" x14ac:dyDescent="0.2">
      <c r="A125" s="6" t="s">
        <v>143</v>
      </c>
      <c r="B125" s="7">
        <v>4.1359422000000006</v>
      </c>
      <c r="C125" s="7">
        <v>0.37228788000000002</v>
      </c>
      <c r="D125" s="7">
        <v>4.2423309999999999E-2</v>
      </c>
      <c r="E125" s="7">
        <v>2.9412540000000001E-2</v>
      </c>
      <c r="F125" s="7">
        <v>1.042037E-2</v>
      </c>
      <c r="G125" s="7">
        <v>0</v>
      </c>
      <c r="H125" s="7">
        <v>0.20592115</v>
      </c>
      <c r="I125" s="7">
        <v>6.3534000000000008E-4</v>
      </c>
      <c r="J125" s="7">
        <v>1.9924700000000001E-3</v>
      </c>
      <c r="K125" s="7">
        <v>3.5274199999999999E-3</v>
      </c>
      <c r="L125" s="7">
        <f t="shared" si="2"/>
        <v>4.8025626800000012</v>
      </c>
      <c r="M125" s="7">
        <v>2.5902669999999999E-2</v>
      </c>
      <c r="N125" s="7">
        <v>9.453491E-2</v>
      </c>
      <c r="O125" s="7">
        <v>1.522432E-2</v>
      </c>
      <c r="P125" s="7">
        <v>0</v>
      </c>
      <c r="Q125" s="7">
        <v>4.4856379999999994E-2</v>
      </c>
      <c r="R125" s="7">
        <v>0</v>
      </c>
      <c r="S125" s="7">
        <f t="shared" si="3"/>
        <v>0.18051828</v>
      </c>
      <c r="T125" s="7">
        <v>0.98119749000000001</v>
      </c>
      <c r="U125" s="7">
        <v>0</v>
      </c>
    </row>
    <row r="126" spans="1:21" ht="18" customHeight="1" x14ac:dyDescent="0.2">
      <c r="A126" s="6" t="s">
        <v>144</v>
      </c>
      <c r="B126" s="7">
        <v>17.517788020000001</v>
      </c>
      <c r="C126" s="7">
        <v>1.5768257700000001</v>
      </c>
      <c r="D126" s="7">
        <v>0.17968398000000002</v>
      </c>
      <c r="E126" s="7">
        <v>0.12457686</v>
      </c>
      <c r="F126" s="7">
        <v>4.4135500000000001E-2</v>
      </c>
      <c r="G126" s="7">
        <v>0</v>
      </c>
      <c r="H126" s="7">
        <v>0.87217927000000006</v>
      </c>
      <c r="I126" s="7">
        <v>2.6909799999999999E-3</v>
      </c>
      <c r="J126" s="7">
        <v>8.4391200000000013E-3</v>
      </c>
      <c r="K126" s="7">
        <v>1.4940409999999999E-2</v>
      </c>
      <c r="L126" s="7">
        <f t="shared" si="2"/>
        <v>20.341259910000002</v>
      </c>
      <c r="M126" s="7">
        <v>0.41844776</v>
      </c>
      <c r="N126" s="7">
        <v>0.34522159999999996</v>
      </c>
      <c r="O126" s="7">
        <v>5.5596E-2</v>
      </c>
      <c r="P126" s="7">
        <v>0</v>
      </c>
      <c r="Q126" s="7">
        <v>0.61659806000000006</v>
      </c>
      <c r="R126" s="7">
        <v>7.9294450000000003</v>
      </c>
      <c r="S126" s="7">
        <f t="shared" si="3"/>
        <v>9.3653084199999999</v>
      </c>
      <c r="T126" s="7">
        <v>8.4798865600000006</v>
      </c>
      <c r="U126" s="7">
        <v>1.16922082</v>
      </c>
    </row>
    <row r="127" spans="1:21" ht="18" customHeight="1" x14ac:dyDescent="0.2">
      <c r="A127" s="6" t="s">
        <v>145</v>
      </c>
      <c r="B127" s="7">
        <v>3.8067002699999999</v>
      </c>
      <c r="C127" s="7">
        <v>0.34265189000000001</v>
      </c>
      <c r="D127" s="7">
        <v>3.9046199999999996E-2</v>
      </c>
      <c r="E127" s="7">
        <v>2.707116E-2</v>
      </c>
      <c r="F127" s="7">
        <v>9.5908600000000014E-3</v>
      </c>
      <c r="G127" s="7">
        <v>0</v>
      </c>
      <c r="H127" s="7">
        <v>0.18952878000000001</v>
      </c>
      <c r="I127" s="7">
        <v>5.8476000000000003E-4</v>
      </c>
      <c r="J127" s="7">
        <v>1.8338599999999999E-3</v>
      </c>
      <c r="K127" s="7">
        <v>3.24662E-3</v>
      </c>
      <c r="L127" s="7">
        <f t="shared" si="2"/>
        <v>4.4202543999999993</v>
      </c>
      <c r="M127" s="7">
        <v>3.2363389999999999E-2</v>
      </c>
      <c r="N127" s="7">
        <v>0.10152938</v>
      </c>
      <c r="O127" s="7">
        <v>1.6350739999999999E-2</v>
      </c>
      <c r="P127" s="7">
        <v>0</v>
      </c>
      <c r="Q127" s="7">
        <v>6.1919129999999996E-2</v>
      </c>
      <c r="R127" s="7">
        <v>1.096962</v>
      </c>
      <c r="S127" s="7">
        <f t="shared" si="3"/>
        <v>1.3091246400000001</v>
      </c>
      <c r="T127" s="7">
        <v>1.57454575</v>
      </c>
      <c r="U127" s="7">
        <v>0</v>
      </c>
    </row>
    <row r="128" spans="1:21" ht="18" customHeight="1" x14ac:dyDescent="0.2">
      <c r="A128" s="6" t="s">
        <v>146</v>
      </c>
      <c r="B128" s="7">
        <v>17.29811436</v>
      </c>
      <c r="C128" s="7">
        <v>1.5570523200000002</v>
      </c>
      <c r="D128" s="7">
        <v>0.17743074</v>
      </c>
      <c r="E128" s="7">
        <v>0.12301466</v>
      </c>
      <c r="F128" s="7">
        <v>4.3582040000000002E-2</v>
      </c>
      <c r="G128" s="7">
        <v>0</v>
      </c>
      <c r="H128" s="7">
        <v>0.86124210999999995</v>
      </c>
      <c r="I128" s="7">
        <v>2.6572399999999999E-3</v>
      </c>
      <c r="J128" s="7">
        <v>8.3332900000000001E-3</v>
      </c>
      <c r="K128" s="7">
        <v>1.4753049999999998E-2</v>
      </c>
      <c r="L128" s="7">
        <f t="shared" si="2"/>
        <v>20.086179809999997</v>
      </c>
      <c r="M128" s="7">
        <v>0.29741565000000003</v>
      </c>
      <c r="N128" s="7">
        <v>0.44607969000000003</v>
      </c>
      <c r="O128" s="7">
        <v>7.1838630000000001E-2</v>
      </c>
      <c r="P128" s="7">
        <v>0</v>
      </c>
      <c r="Q128" s="7">
        <v>0.71864233</v>
      </c>
      <c r="R128" s="7">
        <v>3.7099769999999999</v>
      </c>
      <c r="S128" s="7">
        <f t="shared" si="3"/>
        <v>5.2439532999999994</v>
      </c>
      <c r="T128" s="7">
        <v>5.0383066799999998</v>
      </c>
      <c r="U128" s="7">
        <v>0.88961870999999992</v>
      </c>
    </row>
    <row r="129" spans="1:21" ht="18" customHeight="1" x14ac:dyDescent="0.2">
      <c r="A129" s="6" t="s">
        <v>147</v>
      </c>
      <c r="B129" s="7">
        <f>SUM(B4:B128)</f>
        <v>2003.8477751600003</v>
      </c>
      <c r="C129" s="7">
        <f t="shared" ref="C129:U129" si="4">SUM(C4:C128)</f>
        <v>180.37202002999996</v>
      </c>
      <c r="D129" s="7">
        <f t="shared" si="4"/>
        <v>20.553927389999995</v>
      </c>
      <c r="E129" s="7">
        <f t="shared" si="4"/>
        <v>14.250261599999998</v>
      </c>
      <c r="F129" s="7">
        <f t="shared" si="4"/>
        <v>5.0486291800000007</v>
      </c>
      <c r="G129" s="7">
        <f t="shared" si="4"/>
        <v>0</v>
      </c>
      <c r="H129" s="7">
        <f t="shared" si="4"/>
        <v>99.767988880000019</v>
      </c>
      <c r="I129" s="7">
        <f t="shared" si="4"/>
        <v>0.30781939999999991</v>
      </c>
      <c r="J129" s="7">
        <f t="shared" si="4"/>
        <v>0.96534487999999996</v>
      </c>
      <c r="K129" s="7">
        <f t="shared" si="4"/>
        <v>1.7090231000000002</v>
      </c>
      <c r="L129" s="7">
        <f t="shared" si="4"/>
        <v>2326.8227896200001</v>
      </c>
      <c r="M129" s="7">
        <f t="shared" si="4"/>
        <v>52.333610589999985</v>
      </c>
      <c r="N129" s="7">
        <f t="shared" si="4"/>
        <v>31.969476369999985</v>
      </c>
      <c r="O129" s="7">
        <f t="shared" si="4"/>
        <v>5.1485049499999995</v>
      </c>
      <c r="P129" s="7">
        <f t="shared" si="4"/>
        <v>0</v>
      </c>
      <c r="Q129" s="7">
        <f t="shared" si="4"/>
        <v>36.952698999999996</v>
      </c>
      <c r="R129" s="7">
        <f t="shared" si="4"/>
        <v>381.35965500000003</v>
      </c>
      <c r="S129" s="7">
        <f t="shared" si="4"/>
        <v>507.7639459099999</v>
      </c>
      <c r="T129" s="7">
        <f t="shared" si="4"/>
        <v>679.65838311999983</v>
      </c>
      <c r="U129" s="7">
        <f t="shared" si="4"/>
        <v>97.851746179999992</v>
      </c>
    </row>
  </sheetData>
  <mergeCells count="2">
    <mergeCell ref="A1:U1"/>
    <mergeCell ref="A2:U2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ISELITA</dc:creator>
  <cp:lastModifiedBy>Carol</cp:lastModifiedBy>
  <cp:lastPrinted>2021-07-20T18:55:57Z</cp:lastPrinted>
  <dcterms:created xsi:type="dcterms:W3CDTF">2019-04-03T01:13:35Z</dcterms:created>
  <dcterms:modified xsi:type="dcterms:W3CDTF">2021-07-20T18:56:30Z</dcterms:modified>
</cp:coreProperties>
</file>